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6 - Triathlon Results" sheetId="1" r:id="rId1"/>
  </sheets>
  <definedNames/>
  <calcPr fullCalcOnLoad="1"/>
</workbook>
</file>

<file path=xl/sharedStrings.xml><?xml version="1.0" encoding="utf-8"?>
<sst xmlns="http://schemas.openxmlformats.org/spreadsheetml/2006/main" count="788" uniqueCount="577">
  <si>
    <t>02:27:53.78</t>
  </si>
  <si>
    <t>02:28:26.80</t>
  </si>
  <si>
    <t xml:space="preserve">Team, Lab Rats </t>
  </si>
  <si>
    <t>186</t>
  </si>
  <si>
    <t>03:26:55.30</t>
  </si>
  <si>
    <t>50:17.14</t>
  </si>
  <si>
    <t>51:04.17</t>
  </si>
  <si>
    <t>02:14:35.24</t>
  </si>
  <si>
    <t>02:14:52.69</t>
  </si>
  <si>
    <t xml:space="preserve">Noble, Alexandra </t>
  </si>
  <si>
    <t>126</t>
  </si>
  <si>
    <t>03:30:10.74</t>
  </si>
  <si>
    <t>47:42.98</t>
  </si>
  <si>
    <t>51:03.94</t>
  </si>
  <si>
    <t>02:31:09.17</t>
  </si>
  <si>
    <t>02:33:09.84</t>
  </si>
  <si>
    <t xml:space="preserve">Team, Triple Treat </t>
  </si>
  <si>
    <t>191</t>
  </si>
  <si>
    <t>03:31:41.36</t>
  </si>
  <si>
    <t>33:17.37</t>
  </si>
  <si>
    <t>34:01.01</t>
  </si>
  <si>
    <t>02:36:50.57</t>
  </si>
  <si>
    <t>02:37:15.65</t>
  </si>
  <si>
    <t xml:space="preserve">Maki, Jamie </t>
  </si>
  <si>
    <t>123</t>
  </si>
  <si>
    <t>03:40:47.57</t>
  </si>
  <si>
    <t>42:46.12</t>
  </si>
  <si>
    <t>45:43.58</t>
  </si>
  <si>
    <t>02:33:36.20</t>
  </si>
  <si>
    <t>02:35:32.01</t>
  </si>
  <si>
    <t xml:space="preserve">Smith, Adam </t>
  </si>
  <si>
    <t>170</t>
  </si>
  <si>
    <t>03:46:07.64</t>
  </si>
  <si>
    <t>52:05.35</t>
  </si>
  <si>
    <t>54:39.99</t>
  </si>
  <si>
    <t>02:27:41.86</t>
  </si>
  <si>
    <t>02:29:43.81</t>
  </si>
  <si>
    <t xml:space="preserve">Bird, Jeff </t>
  </si>
  <si>
    <t>142</t>
  </si>
  <si>
    <t>03:46:09.13</t>
  </si>
  <si>
    <t>55:53.04</t>
  </si>
  <si>
    <t>58:02.50</t>
  </si>
  <si>
    <t>02:32:32.90</t>
  </si>
  <si>
    <t>02:34:14.22</t>
  </si>
  <si>
    <t xml:space="preserve">Perez, Jody </t>
  </si>
  <si>
    <t>127</t>
  </si>
  <si>
    <t>03:58:20.39</t>
  </si>
  <si>
    <t>56:30.51</t>
  </si>
  <si>
    <t>59:47.91</t>
  </si>
  <si>
    <t>02:43:05.31</t>
  </si>
  <si>
    <t>02:43:44.48</t>
  </si>
  <si>
    <t xml:space="preserve">Brooks, Matthew </t>
  </si>
  <si>
    <t>143</t>
  </si>
  <si>
    <t>04:05:47.82</t>
  </si>
  <si>
    <t>53:36.77</t>
  </si>
  <si>
    <t>58:27.73</t>
  </si>
  <si>
    <t>02:34:05.37</t>
  </si>
  <si>
    <t>02:38:00.84</t>
  </si>
  <si>
    <t xml:space="preserve">Brooks, Mike </t>
  </si>
  <si>
    <t>144</t>
  </si>
  <si>
    <t>04:05:47.99</t>
  </si>
  <si>
    <t>53:38.60</t>
  </si>
  <si>
    <t>58:35.96</t>
  </si>
  <si>
    <t>02:34:13.05</t>
  </si>
  <si>
    <t>02:38:01.85</t>
  </si>
  <si>
    <t xml:space="preserve">Duke, Lori </t>
  </si>
  <si>
    <t>111</t>
  </si>
  <si>
    <t>04:08:33.17</t>
  </si>
  <si>
    <t>54:57.18</t>
  </si>
  <si>
    <t>59:17.41</t>
  </si>
  <si>
    <t>02:41:33.67</t>
  </si>
  <si>
    <t>02:42:25.54</t>
  </si>
  <si>
    <t xml:space="preserve">Mowbray, Karelia </t>
  </si>
  <si>
    <t>125</t>
  </si>
  <si>
    <t>04:15:39.64</t>
  </si>
  <si>
    <t>54:09.60</t>
  </si>
  <si>
    <t>58:15.03</t>
  </si>
  <si>
    <t>03:03:07.15</t>
  </si>
  <si>
    <t>03:06:13.36</t>
  </si>
  <si>
    <t>0</t>
  </si>
  <si>
    <t xml:space="preserve">YellowRobe, George </t>
  </si>
  <si>
    <t>176</t>
  </si>
  <si>
    <t>35:50.44</t>
  </si>
  <si>
    <t>33:40.07</t>
  </si>
  <si>
    <t>35:45.19</t>
  </si>
  <si>
    <t>DNF</t>
  </si>
  <si>
    <t>T1</t>
  </si>
  <si>
    <t>missed</t>
  </si>
  <si>
    <t>T2</t>
  </si>
  <si>
    <t>02:13:03.85</t>
  </si>
  <si>
    <t xml:space="preserve">piedalue, joe </t>
  </si>
  <si>
    <t>163</t>
  </si>
  <si>
    <t>03:08:48.06</t>
  </si>
  <si>
    <t>40:00.89</t>
  </si>
  <si>
    <t>02:05:29.88</t>
  </si>
  <si>
    <t>02:06:02.57</t>
  </si>
  <si>
    <t xml:space="preserve">Team, Nayelis Fan Club </t>
  </si>
  <si>
    <t>192</t>
  </si>
  <si>
    <t>03:08:55.67</t>
  </si>
  <si>
    <t>33:14.88</t>
  </si>
  <si>
    <t>33:50.44</t>
  </si>
  <si>
    <t>02:08:23.34</t>
  </si>
  <si>
    <t>02:08:45.45</t>
  </si>
  <si>
    <t xml:space="preserve">Shirley, Daniel </t>
  </si>
  <si>
    <t>168</t>
  </si>
  <si>
    <t>03:09:03.61</t>
  </si>
  <si>
    <t>42:44.97</t>
  </si>
  <si>
    <t>46:57.88</t>
  </si>
  <si>
    <t>02:12:46.65</t>
  </si>
  <si>
    <t xml:space="preserve">Books, LeAnn </t>
  </si>
  <si>
    <t>105</t>
  </si>
  <si>
    <t>03:10:24.82</t>
  </si>
  <si>
    <t>35:41.48</t>
  </si>
  <si>
    <t>37:01.41</t>
  </si>
  <si>
    <t>02:03:15.70</t>
  </si>
  <si>
    <t>02:04:00.04</t>
  </si>
  <si>
    <t xml:space="preserve">Pesanti, Selah </t>
  </si>
  <si>
    <t>128</t>
  </si>
  <si>
    <t>03:11:19.75</t>
  </si>
  <si>
    <t>33:05.78</t>
  </si>
  <si>
    <t>34:46.54</t>
  </si>
  <si>
    <t>02:09:51.32</t>
  </si>
  <si>
    <t>02:11:05.18</t>
  </si>
  <si>
    <t xml:space="preserve">Lande, Caleb </t>
  </si>
  <si>
    <t>155</t>
  </si>
  <si>
    <t>03:11:35.82</t>
  </si>
  <si>
    <t>43:24.61</t>
  </si>
  <si>
    <t>46:44.02</t>
  </si>
  <si>
    <t>02:07:27.48</t>
  </si>
  <si>
    <t>02:08:58.32</t>
  </si>
  <si>
    <t xml:space="preserve">Pijanowski, Curt </t>
  </si>
  <si>
    <t>164</t>
  </si>
  <si>
    <t>03:12:16.72</t>
  </si>
  <si>
    <t>39:00.21</t>
  </si>
  <si>
    <t>45:09.14</t>
  </si>
  <si>
    <t>02:07:07.44</t>
  </si>
  <si>
    <t>02:09:40.26</t>
  </si>
  <si>
    <t xml:space="preserve">Nelson, Jeremy </t>
  </si>
  <si>
    <t>160</t>
  </si>
  <si>
    <t>03:13:28.73</t>
  </si>
  <si>
    <t>40:59.46</t>
  </si>
  <si>
    <t>45:43.06</t>
  </si>
  <si>
    <t>02:08:46.51</t>
  </si>
  <si>
    <t>02:12:19.48</t>
  </si>
  <si>
    <t xml:space="preserve">Button, Catherine </t>
  </si>
  <si>
    <t>109</t>
  </si>
  <si>
    <t>03:13:39.92</t>
  </si>
  <si>
    <t>36:41.86</t>
  </si>
  <si>
    <t>39:05.02</t>
  </si>
  <si>
    <t>02:08:48.40</t>
  </si>
  <si>
    <t>02:10:01.92</t>
  </si>
  <si>
    <t xml:space="preserve">Team, Alpine </t>
  </si>
  <si>
    <t>189</t>
  </si>
  <si>
    <t>03:13:56.47</t>
  </si>
  <si>
    <t>35:38.63</t>
  </si>
  <si>
    <t>36:34.82</t>
  </si>
  <si>
    <t>02:15:11.02</t>
  </si>
  <si>
    <t>02:15:33.64</t>
  </si>
  <si>
    <t xml:space="preserve">Koyama, Nicole </t>
  </si>
  <si>
    <t>119</t>
  </si>
  <si>
    <t>03:18:33.30</t>
  </si>
  <si>
    <t>36:58.38</t>
  </si>
  <si>
    <t>39:57.91</t>
  </si>
  <si>
    <t>02:11:35.62</t>
  </si>
  <si>
    <t xml:space="preserve">Kindelman-Lande, Lindsay </t>
  </si>
  <si>
    <t>118</t>
  </si>
  <si>
    <t>03:19:20.34</t>
  </si>
  <si>
    <t>35:02.04</t>
  </si>
  <si>
    <t>38:00.66</t>
  </si>
  <si>
    <t>02:08:57.72</t>
  </si>
  <si>
    <t>02:10:15.37</t>
  </si>
  <si>
    <t xml:space="preserve">teska, kirk </t>
  </si>
  <si>
    <t>173</t>
  </si>
  <si>
    <t>03:19:21.26</t>
  </si>
  <si>
    <t>33:03.08</t>
  </si>
  <si>
    <t>36:02.06</t>
  </si>
  <si>
    <t>02:08:44.02</t>
  </si>
  <si>
    <t>02:09:54.11</t>
  </si>
  <si>
    <t xml:space="preserve">Richards, Dennis </t>
  </si>
  <si>
    <t>166</t>
  </si>
  <si>
    <t>03:19:40.01</t>
  </si>
  <si>
    <t>36:06.96</t>
  </si>
  <si>
    <t>38:58.27</t>
  </si>
  <si>
    <t>02:12:29.57</t>
  </si>
  <si>
    <t>02:13:53.81</t>
  </si>
  <si>
    <t xml:space="preserve">Smith, Tyana </t>
  </si>
  <si>
    <t>132</t>
  </si>
  <si>
    <t>03:19:42.65</t>
  </si>
  <si>
    <t>41:20.41</t>
  </si>
  <si>
    <t>43:23.56</t>
  </si>
  <si>
    <t>02:18:38.74</t>
  </si>
  <si>
    <t>02:19:59.05</t>
  </si>
  <si>
    <t xml:space="preserve">Bryan, Wallis </t>
  </si>
  <si>
    <t>108</t>
  </si>
  <si>
    <t>03:19:51.12</t>
  </si>
  <si>
    <t>41:49.30</t>
  </si>
  <si>
    <t>46:45.71</t>
  </si>
  <si>
    <t>02:11:38.83</t>
  </si>
  <si>
    <t>02:13:04.11</t>
  </si>
  <si>
    <t xml:space="preserve">Teska, Casey </t>
  </si>
  <si>
    <t>135</t>
  </si>
  <si>
    <t>03:24:55.92</t>
  </si>
  <si>
    <t>38:44.84</t>
  </si>
  <si>
    <t>42:16.93</t>
  </si>
  <si>
    <t>02:16:11.03</t>
  </si>
  <si>
    <t>02:16:53.65</t>
  </si>
  <si>
    <t xml:space="preserve">Team, Rockin Raindrop </t>
  </si>
  <si>
    <t>187</t>
  </si>
  <si>
    <t>03:25:05.75</t>
  </si>
  <si>
    <t>33:44.93</t>
  </si>
  <si>
    <t>34:32.19</t>
  </si>
  <si>
    <t>01:57:11.89</t>
  </si>
  <si>
    <t>August 21, 2016 21:53</t>
  </si>
  <si>
    <t xml:space="preserve">Bird, Melea </t>
  </si>
  <si>
    <t>103</t>
  </si>
  <si>
    <t>02:50:09.81</t>
  </si>
  <si>
    <t>34:18.85</t>
  </si>
  <si>
    <t>01:58:23.03</t>
  </si>
  <si>
    <t>01:59:19.78</t>
  </si>
  <si>
    <t xml:space="preserve">Team, Poslon Family </t>
  </si>
  <si>
    <t>184</t>
  </si>
  <si>
    <t>02:51:37.96</t>
  </si>
  <si>
    <t>47:29.84</t>
  </si>
  <si>
    <t>48:07.46</t>
  </si>
  <si>
    <t>01:58:56.46</t>
  </si>
  <si>
    <t>01:59:12.96</t>
  </si>
  <si>
    <t xml:space="preserve">Seeley, Malia </t>
  </si>
  <si>
    <t>130</t>
  </si>
  <si>
    <t>02:53:07.23</t>
  </si>
  <si>
    <t>35:13.75</t>
  </si>
  <si>
    <t>36:29.08</t>
  </si>
  <si>
    <t>02:00:20.07</t>
  </si>
  <si>
    <t>02:00:50.14</t>
  </si>
  <si>
    <t xml:space="preserve">rauckhorst, alan </t>
  </si>
  <si>
    <t>165</t>
  </si>
  <si>
    <t>02:53:59.80</t>
  </si>
  <si>
    <t>36:28.91</t>
  </si>
  <si>
    <t>38:32.62</t>
  </si>
  <si>
    <t>01:57:17.50</t>
  </si>
  <si>
    <t>01:58:07.37</t>
  </si>
  <si>
    <t xml:space="preserve">Hahn, Shelly </t>
  </si>
  <si>
    <t>114</t>
  </si>
  <si>
    <t>02:54:52.05</t>
  </si>
  <si>
    <t>46:34.12</t>
  </si>
  <si>
    <t>48:34.34</t>
  </si>
  <si>
    <t>01:59:23.55</t>
  </si>
  <si>
    <t xml:space="preserve">Team, Providence </t>
  </si>
  <si>
    <t>183</t>
  </si>
  <si>
    <t>02:56:39.09</t>
  </si>
  <si>
    <t>22:51.02</t>
  </si>
  <si>
    <t>01:54:14.38</t>
  </si>
  <si>
    <t xml:space="preserve">Grainey, Brennin </t>
  </si>
  <si>
    <t>150</t>
  </si>
  <si>
    <t>02:57:46.01</t>
  </si>
  <si>
    <t>35:56.69</t>
  </si>
  <si>
    <t>38:02.61</t>
  </si>
  <si>
    <t>02:04:59.49</t>
  </si>
  <si>
    <t>02:06:03.57</t>
  </si>
  <si>
    <t xml:space="preserve">Baker, Julie </t>
  </si>
  <si>
    <t>101</t>
  </si>
  <si>
    <t>02:57:47.70</t>
  </si>
  <si>
    <t>34:55.34</t>
  </si>
  <si>
    <t>36:31.89</t>
  </si>
  <si>
    <t>02:03:13.58</t>
  </si>
  <si>
    <t>02:04:19.98</t>
  </si>
  <si>
    <t xml:space="preserve">Team, triple bypass </t>
  </si>
  <si>
    <t>185</t>
  </si>
  <si>
    <t>02:58:16.81</t>
  </si>
  <si>
    <t>39:22.14</t>
  </si>
  <si>
    <t>39:58.94</t>
  </si>
  <si>
    <t>01:58:30.47</t>
  </si>
  <si>
    <t>01:58:50.50</t>
  </si>
  <si>
    <t xml:space="preserve">Bryan, Van </t>
  </si>
  <si>
    <t>145</t>
  </si>
  <si>
    <t>03:01:44.16</t>
  </si>
  <si>
    <t>39:08.99</t>
  </si>
  <si>
    <t>41:23.38</t>
  </si>
  <si>
    <t>02:01:50.89</t>
  </si>
  <si>
    <t>02:03:06.66</t>
  </si>
  <si>
    <t xml:space="preserve">Grahame, Heather </t>
  </si>
  <si>
    <t>113</t>
  </si>
  <si>
    <t>03:02:38.48</t>
  </si>
  <si>
    <t>36:39.00</t>
  </si>
  <si>
    <t>38:24.05</t>
  </si>
  <si>
    <t>01:58:42.58</t>
  </si>
  <si>
    <t>01:59:26.32</t>
  </si>
  <si>
    <t xml:space="preserve">Baker, Nicole </t>
  </si>
  <si>
    <t>102</t>
  </si>
  <si>
    <t>03:03:17.04</t>
  </si>
  <si>
    <t>41:56.01</t>
  </si>
  <si>
    <t>44:48.33</t>
  </si>
  <si>
    <t>02:11:46.10</t>
  </si>
  <si>
    <t>02:12:46.06</t>
  </si>
  <si>
    <t xml:space="preserve">Miskimins, Laura </t>
  </si>
  <si>
    <t>124</t>
  </si>
  <si>
    <t>03:03:41.32</t>
  </si>
  <si>
    <t>34:39.78</t>
  </si>
  <si>
    <t>36:19.64</t>
  </si>
  <si>
    <t>02:03:29.57</t>
  </si>
  <si>
    <t>02:04:54.66</t>
  </si>
  <si>
    <t xml:space="preserve">Heninger, Erin </t>
  </si>
  <si>
    <t>115</t>
  </si>
  <si>
    <t>03:03:44.10</t>
  </si>
  <si>
    <t>44:04.02</t>
  </si>
  <si>
    <t>02:07:27.84</t>
  </si>
  <si>
    <t>02:08:22.58</t>
  </si>
  <si>
    <t xml:space="preserve">DOERFLER, BONNIE </t>
  </si>
  <si>
    <t>110</t>
  </si>
  <si>
    <t>03:04:54.70</t>
  </si>
  <si>
    <t>45:25.65</t>
  </si>
  <si>
    <t>47:28.55</t>
  </si>
  <si>
    <t>02:12:02.72</t>
  </si>
  <si>
    <t>02:12:58.74</t>
  </si>
  <si>
    <t xml:space="preserve">Team, lifes a party </t>
  </si>
  <si>
    <t>182</t>
  </si>
  <si>
    <t>03:06:10.81</t>
  </si>
  <si>
    <t>53:07.42</t>
  </si>
  <si>
    <t>02:23:36.92</t>
  </si>
  <si>
    <t>02:23:57.00</t>
  </si>
  <si>
    <t xml:space="preserve">Team, Tri-ple threat </t>
  </si>
  <si>
    <t>181</t>
  </si>
  <si>
    <t>03:06:28.87</t>
  </si>
  <si>
    <t>49:13.64</t>
  </si>
  <si>
    <t>02:03:32.64</t>
  </si>
  <si>
    <t>02:03:47.59</t>
  </si>
  <si>
    <t xml:space="preserve">Liphardt, Todd </t>
  </si>
  <si>
    <t>157</t>
  </si>
  <si>
    <t>03:08:32.55</t>
  </si>
  <si>
    <t>41:00.90</t>
  </si>
  <si>
    <t>44:11.00</t>
  </si>
  <si>
    <t>02:10:34.86</t>
  </si>
  <si>
    <t>01:59:32.93</t>
  </si>
  <si>
    <t xml:space="preserve">Pannell, Wade </t>
  </si>
  <si>
    <t>162</t>
  </si>
  <si>
    <t>02:34:21.34</t>
  </si>
  <si>
    <t>33:20.26</t>
  </si>
  <si>
    <t>35:14.12</t>
  </si>
  <si>
    <t>01:46:28.75</t>
  </si>
  <si>
    <t>01:47:05.83</t>
  </si>
  <si>
    <t xml:space="preserve">Sitter, Michael </t>
  </si>
  <si>
    <t>169</t>
  </si>
  <si>
    <t>02:35:09.59</t>
  </si>
  <si>
    <t>35:52.25</t>
  </si>
  <si>
    <t>37:14.21</t>
  </si>
  <si>
    <t>01:51:02.70</t>
  </si>
  <si>
    <t>01:52:07.29</t>
  </si>
  <si>
    <t xml:space="preserve">Marshall-Pryde, Shaun </t>
  </si>
  <si>
    <t>158</t>
  </si>
  <si>
    <t>02:36:48.92</t>
  </si>
  <si>
    <t>36:27.65</t>
  </si>
  <si>
    <t>38:23.58</t>
  </si>
  <si>
    <t>01:50:28.45</t>
  </si>
  <si>
    <t>01:51:37.62</t>
  </si>
  <si>
    <t xml:space="preserve">Hjalmarsson, Per </t>
  </si>
  <si>
    <t>151</t>
  </si>
  <si>
    <t>02:37:13.08</t>
  </si>
  <si>
    <t>35:26.72</t>
  </si>
  <si>
    <t>01:46:39.47</t>
  </si>
  <si>
    <t xml:space="preserve">Ives, Jordan </t>
  </si>
  <si>
    <t>117</t>
  </si>
  <si>
    <t>02:39:34.49</t>
  </si>
  <si>
    <t>32:53.76</t>
  </si>
  <si>
    <t>33:59.89</t>
  </si>
  <si>
    <t>01:51:24.56</t>
  </si>
  <si>
    <t>01:51:59.20</t>
  </si>
  <si>
    <t xml:space="preserve">Young, Mitchell </t>
  </si>
  <si>
    <t>177</t>
  </si>
  <si>
    <t>02:41:35.24</t>
  </si>
  <si>
    <t>35:28.82</t>
  </si>
  <si>
    <t>36:50.76</t>
  </si>
  <si>
    <t>01:45:02.99</t>
  </si>
  <si>
    <t>01:46:03.36</t>
  </si>
  <si>
    <t xml:space="preserve">Lebon, Maja </t>
  </si>
  <si>
    <t>120</t>
  </si>
  <si>
    <t>02:41:49.04</t>
  </si>
  <si>
    <t>31:04.32</t>
  </si>
  <si>
    <t>01:46:42.43</t>
  </si>
  <si>
    <t>01:47:44.66</t>
  </si>
  <si>
    <t xml:space="preserve">Schweitzer, Matt </t>
  </si>
  <si>
    <t>167</t>
  </si>
  <si>
    <t>02:42:44.85</t>
  </si>
  <si>
    <t>35:16.00</t>
  </si>
  <si>
    <t>37:38.51</t>
  </si>
  <si>
    <t>01:55:11.63</t>
  </si>
  <si>
    <t>01:55:57.68</t>
  </si>
  <si>
    <t xml:space="preserve">Sowles, Marisa </t>
  </si>
  <si>
    <t>133</t>
  </si>
  <si>
    <t>02:44:33.83</t>
  </si>
  <si>
    <t>32:34.18</t>
  </si>
  <si>
    <t>34:10.70</t>
  </si>
  <si>
    <t>01:56:12.12</t>
  </si>
  <si>
    <t>01:56:56.02</t>
  </si>
  <si>
    <t xml:space="preserve">VanBuskirk, Edie </t>
  </si>
  <si>
    <t>136</t>
  </si>
  <si>
    <t>02:45:17.22</t>
  </si>
  <si>
    <t>26:39.84</t>
  </si>
  <si>
    <t>28:29.71</t>
  </si>
  <si>
    <t>01:49:47.79</t>
  </si>
  <si>
    <t>01:50:35.35</t>
  </si>
  <si>
    <t xml:space="preserve">Ives, James </t>
  </si>
  <si>
    <t>153</t>
  </si>
  <si>
    <t>02:46:01.64</t>
  </si>
  <si>
    <t>33:59.58</t>
  </si>
  <si>
    <t>35:33.67</t>
  </si>
  <si>
    <t>01:52:00.02</t>
  </si>
  <si>
    <t>01:53:09.61</t>
  </si>
  <si>
    <t xml:space="preserve">Snyder, Michael </t>
  </si>
  <si>
    <t>171</t>
  </si>
  <si>
    <t>02:46:53.89</t>
  </si>
  <si>
    <t>41:29.69</t>
  </si>
  <si>
    <t>42:56.01</t>
  </si>
  <si>
    <t>02:01:01.27</t>
  </si>
  <si>
    <t>02:01:57.33</t>
  </si>
  <si>
    <t xml:space="preserve">Olson, Tim </t>
  </si>
  <si>
    <t>161</t>
  </si>
  <si>
    <t>02:48:12.01</t>
  </si>
  <si>
    <t>36:17.94</t>
  </si>
  <si>
    <t>38:13.10</t>
  </si>
  <si>
    <t>01:54:59.21</t>
  </si>
  <si>
    <t>01:55:56.18</t>
  </si>
  <si>
    <t xml:space="preserve">Seeley, Tana </t>
  </si>
  <si>
    <t>131</t>
  </si>
  <si>
    <t>02:48:31.87</t>
  </si>
  <si>
    <t>30:46.42</t>
  </si>
  <si>
    <t>31:48.66</t>
  </si>
  <si>
    <t>01:56:51.44</t>
  </si>
  <si>
    <t>01:57:34.97</t>
  </si>
  <si>
    <t xml:space="preserve">Team, Darkhorse </t>
  </si>
  <si>
    <t>188</t>
  </si>
  <si>
    <t>02:48:34.17</t>
  </si>
  <si>
    <t>33:02.86</t>
  </si>
  <si>
    <t>02:07:17.36</t>
  </si>
  <si>
    <t>02:07:33.17</t>
  </si>
  <si>
    <t xml:space="preserve">Lillard, Annie </t>
  </si>
  <si>
    <t>121</t>
  </si>
  <si>
    <t>02:48:50.72</t>
  </si>
  <si>
    <t>28:44.51</t>
  </si>
  <si>
    <t>30:13.15</t>
  </si>
  <si>
    <t>01:57:05.32</t>
  </si>
  <si>
    <t>01:58:11.68</t>
  </si>
  <si>
    <t xml:space="preserve">Hollis, Daniel </t>
  </si>
  <si>
    <t>152</t>
  </si>
  <si>
    <t>02:49:05.06</t>
  </si>
  <si>
    <t>30:59.57</t>
  </si>
  <si>
    <t>32:40.74</t>
  </si>
  <si>
    <t>01:45:10.48</t>
  </si>
  <si>
    <t>01:46:18.73</t>
  </si>
  <si>
    <t xml:space="preserve">Bryan, Shayne </t>
  </si>
  <si>
    <t>107</t>
  </si>
  <si>
    <t>02:49:57.66</t>
  </si>
  <si>
    <t>31:35.26</t>
  </si>
  <si>
    <t>34:12.67</t>
  </si>
  <si>
    <t>01:55:51.47</t>
  </si>
  <si>
    <t>2016 Polson Triathlon</t>
  </si>
  <si>
    <t>Triathlon Results</t>
  </si>
  <si>
    <t>Sat, 20 Aug 2016 08:40:41</t>
  </si>
  <si>
    <t>Name</t>
  </si>
  <si>
    <t>Bib</t>
  </si>
  <si>
    <t>Laps</t>
  </si>
  <si>
    <t>Overall Time</t>
  </si>
  <si>
    <t>Swim</t>
  </si>
  <si>
    <t>TR1</t>
  </si>
  <si>
    <t>Bike</t>
  </si>
  <si>
    <t>TR2</t>
  </si>
  <si>
    <t>Run</t>
  </si>
  <si>
    <t xml:space="preserve">Garcia, Derek </t>
  </si>
  <si>
    <t>149</t>
  </si>
  <si>
    <t>1</t>
  </si>
  <si>
    <t>02:05:13.65</t>
  </si>
  <si>
    <t>25:28.36</t>
  </si>
  <si>
    <t>26:14.74</t>
  </si>
  <si>
    <t>01:25:55.21</t>
  </si>
  <si>
    <t>01:26:15.40</t>
  </si>
  <si>
    <t xml:space="preserve">Team, Shipdauer </t>
  </si>
  <si>
    <t>190</t>
  </si>
  <si>
    <t>02:11:05.08</t>
  </si>
  <si>
    <t>24:23.48</t>
  </si>
  <si>
    <t>24:47.33</t>
  </si>
  <si>
    <t>01:32:11.73</t>
  </si>
  <si>
    <t>01:32:28.35</t>
  </si>
  <si>
    <t xml:space="preserve">Mazza, Daniel Dean </t>
  </si>
  <si>
    <t>159</t>
  </si>
  <si>
    <t>02:13:39.44</t>
  </si>
  <si>
    <t>26:24.50</t>
  </si>
  <si>
    <t>27:25.85</t>
  </si>
  <si>
    <t>01:31:12.62</t>
  </si>
  <si>
    <t>01:31:45.04</t>
  </si>
  <si>
    <t xml:space="preserve">Dumke, Chuck </t>
  </si>
  <si>
    <t>147</t>
  </si>
  <si>
    <t>02:14:11.74</t>
  </si>
  <si>
    <t>29:53.35</t>
  </si>
  <si>
    <t>31:07.35</t>
  </si>
  <si>
    <t>01:33:25.49</t>
  </si>
  <si>
    <t>01:34:04.09</t>
  </si>
  <si>
    <t xml:space="preserve">Eberhardy, Ed </t>
  </si>
  <si>
    <t>148</t>
  </si>
  <si>
    <t>02:14:18.15</t>
  </si>
  <si>
    <t>27:11.20</t>
  </si>
  <si>
    <t>29:16.91</t>
  </si>
  <si>
    <t>01:35:25.11</t>
  </si>
  <si>
    <t>01:36:11.17</t>
  </si>
  <si>
    <t xml:space="preserve">Carnes, Jesse </t>
  </si>
  <si>
    <t>146</t>
  </si>
  <si>
    <t>02:18:58.21</t>
  </si>
  <si>
    <t>29:34.34</t>
  </si>
  <si>
    <t>30:25.34</t>
  </si>
  <si>
    <t>01:37:04.34</t>
  </si>
  <si>
    <t>01:37:33.87</t>
  </si>
  <si>
    <t xml:space="preserve">Hunter, Amanda </t>
  </si>
  <si>
    <t>116</t>
  </si>
  <si>
    <t>02:19:07.06</t>
  </si>
  <si>
    <t>24:08.06</t>
  </si>
  <si>
    <t>25:10.05</t>
  </si>
  <si>
    <t>01:33:11.93</t>
  </si>
  <si>
    <t>01:33:54.04</t>
  </si>
  <si>
    <t xml:space="preserve">Windauer, Mike </t>
  </si>
  <si>
    <t>174</t>
  </si>
  <si>
    <t>02:20:33.88</t>
  </si>
  <si>
    <t>30:46.00</t>
  </si>
  <si>
    <t>32:00.21</t>
  </si>
  <si>
    <t>01:37:32.97</t>
  </si>
  <si>
    <t>01:37:58.89</t>
  </si>
  <si>
    <t xml:space="preserve">Windauer, Nicholas </t>
  </si>
  <si>
    <t>175</t>
  </si>
  <si>
    <t>02:22:14.69</t>
  </si>
  <si>
    <t>26:05.30</t>
  </si>
  <si>
    <t>27:05.83</t>
  </si>
  <si>
    <t>01:39:39.13</t>
  </si>
  <si>
    <t>01:40:04.54</t>
  </si>
  <si>
    <t xml:space="preserve">Roohi, Molly </t>
  </si>
  <si>
    <t>129</t>
  </si>
  <si>
    <t>02:23:07.24</t>
  </si>
  <si>
    <t>28:35.57</t>
  </si>
  <si>
    <t>29:36.31</t>
  </si>
  <si>
    <t>01:37:28.16</t>
  </si>
  <si>
    <t>01:38:10.24</t>
  </si>
  <si>
    <t xml:space="preserve">Soulliard, Cory </t>
  </si>
  <si>
    <t>172</t>
  </si>
  <si>
    <t>02:27:14.10</t>
  </si>
  <si>
    <t>31:16.22</t>
  </si>
  <si>
    <t>32:30.79</t>
  </si>
  <si>
    <t>01:48:44.52</t>
  </si>
  <si>
    <t>01:49:19.48</t>
  </si>
  <si>
    <t xml:space="preserve">Lake, Patrick </t>
  </si>
  <si>
    <t>154</t>
  </si>
  <si>
    <t>02:30:28.80</t>
  </si>
  <si>
    <t>32:39.17</t>
  </si>
  <si>
    <t>01:43:34.27</t>
  </si>
  <si>
    <t>01:43:59.62</t>
  </si>
  <si>
    <t/>
  </si>
  <si>
    <t xml:space="preserve">brown, jenni </t>
  </si>
  <si>
    <t>106</t>
  </si>
  <si>
    <t>02:30:43.32</t>
  </si>
  <si>
    <t>30:35.28</t>
  </si>
  <si>
    <t>31:31.68</t>
  </si>
  <si>
    <t>01:47:32.26</t>
  </si>
  <si>
    <t>01:48:12.95</t>
  </si>
  <si>
    <t xml:space="preserve">Lyons, Erin </t>
  </si>
  <si>
    <t>122</t>
  </si>
  <si>
    <t>02:32:42.17</t>
  </si>
  <si>
    <t>24:27.74</t>
  </si>
  <si>
    <t>25:14.84</t>
  </si>
  <si>
    <t>01:40:30.25</t>
  </si>
  <si>
    <t>01:41:01.28</t>
  </si>
  <si>
    <t xml:space="preserve">Swinson, Renee </t>
  </si>
  <si>
    <t>134</t>
  </si>
  <si>
    <t>02:33:40.42</t>
  </si>
  <si>
    <t>32:59.86</t>
  </si>
  <si>
    <t>34:21.59</t>
  </si>
  <si>
    <t>01:45:15.79</t>
  </si>
  <si>
    <t>01:45:47.21</t>
  </si>
  <si>
    <t xml:space="preserve">Team, Marshall Law </t>
  </si>
  <si>
    <t>180</t>
  </si>
  <si>
    <t>02:33:48.83</t>
  </si>
  <si>
    <t>34:40.86</t>
  </si>
  <si>
    <t>35:07.00</t>
  </si>
  <si>
    <t>01:59:22.93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</si>
</sst>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:ss\ AM/PM"/>
    <numFmt numFmtId="169" formatCode="h:mm:ss;@"/>
    <numFmt numFmtId="170" formatCode="mm:ss.0;@"/>
    <numFmt numFmtId="171" formatCode="[h]:mm:ss;@"/>
  </numFmts>
  <fonts count="23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u val="single"/>
      <sz val="9"/>
      <color indexed="8"/>
      <name val="SansSerif"/>
      <family val="0"/>
    </font>
    <font>
      <sz val="9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wrapText="1"/>
      <protection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left" vertical="top" wrapText="1"/>
      <protection/>
    </xf>
    <xf numFmtId="0" fontId="4" fillId="4" borderId="0" xfId="0" applyFont="1" applyFill="1" applyBorder="1" applyAlignment="1" applyProtection="1">
      <alignment horizontal="center" vertical="top" wrapText="1"/>
      <protection/>
    </xf>
    <xf numFmtId="0" fontId="4" fillId="4" borderId="0" xfId="0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/>
    </xf>
    <xf numFmtId="170" fontId="4" fillId="4" borderId="0" xfId="0" applyNumberFormat="1" applyFont="1" applyFill="1" applyBorder="1" applyAlignment="1" applyProtection="1">
      <alignment horizontal="right" vertical="top" wrapText="1"/>
      <protection/>
    </xf>
    <xf numFmtId="171" fontId="4" fillId="4" borderId="0" xfId="0" applyNumberFormat="1" applyFont="1" applyFill="1" applyBorder="1" applyAlignment="1" applyProtection="1">
      <alignment horizontal="right" vertical="top" wrapText="1"/>
      <protection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0" fontId="1" fillId="4" borderId="0" xfId="0" applyFont="1" applyFill="1" applyBorder="1" applyAlignment="1" applyProtection="1">
      <alignment horizontal="left" wrapText="1"/>
      <protection/>
    </xf>
    <xf numFmtId="0" fontId="1" fillId="4" borderId="0" xfId="0" applyFont="1" applyFill="1" applyBorder="1" applyAlignment="1" applyProtection="1">
      <alignment horizontal="right" wrapText="1"/>
      <protection/>
    </xf>
    <xf numFmtId="0" fontId="4" fillId="4" borderId="0" xfId="0" applyFont="1" applyFill="1" applyBorder="1" applyAlignment="1" applyProtection="1">
      <alignment horizontal="right" vertical="top" wrapText="1"/>
      <protection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Border="1" applyAlignment="1" applyProtection="1">
      <alignment horizontal="center" vertical="top" wrapText="1"/>
      <protection/>
    </xf>
    <xf numFmtId="0" fontId="3" fillId="4" borderId="0" xfId="0" applyFont="1" applyFill="1" applyBorder="1" applyAlignment="1" applyProtection="1">
      <alignment horizontal="center" wrapText="1"/>
      <protection/>
    </xf>
    <xf numFmtId="171" fontId="4" fillId="4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61">
      <selection activeCell="A80" sqref="A80:IV80"/>
    </sheetView>
  </sheetViews>
  <sheetFormatPr defaultColWidth="8.8515625" defaultRowHeight="12.75"/>
  <cols>
    <col min="1" max="1" width="3.421875" style="0" customWidth="1"/>
    <col min="2" max="2" width="18.28125" style="0" customWidth="1"/>
    <col min="3" max="3" width="5.140625" style="0" customWidth="1"/>
    <col min="4" max="4" width="0.2890625" style="0" customWidth="1"/>
    <col min="5" max="5" width="4.8515625" style="0" customWidth="1"/>
    <col min="6" max="6" width="0.13671875" style="0" customWidth="1"/>
    <col min="7" max="7" width="4.8515625" style="0" customWidth="1"/>
    <col min="8" max="8" width="10.421875" style="0" customWidth="1"/>
    <col min="9" max="9" width="7.7109375" style="0" customWidth="1"/>
    <col min="10" max="10" width="10.421875" style="0" hidden="1" customWidth="1"/>
    <col min="11" max="11" width="8.421875" style="0" customWidth="1"/>
    <col min="12" max="12" width="0.13671875" style="0" customWidth="1"/>
    <col min="13" max="13" width="10.421875" style="0" customWidth="1"/>
    <col min="14" max="14" width="10.421875" style="0" hidden="1" customWidth="1"/>
    <col min="15" max="15" width="10.421875" style="0" customWidth="1"/>
    <col min="16" max="16" width="11.421875" style="0" hidden="1" customWidth="1"/>
    <col min="17" max="17" width="26.7109375" style="0" customWidth="1"/>
    <col min="18" max="18" width="3.421875" style="0" customWidth="1"/>
    <col min="19" max="19" width="0.13671875" style="0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customHeight="1">
      <c r="A2" s="1"/>
      <c r="B2" s="16" t="s">
        <v>453</v>
      </c>
      <c r="C2" s="16"/>
      <c r="D2" s="16"/>
      <c r="E2" s="16"/>
      <c r="F2" s="16"/>
      <c r="G2" s="17" t="s">
        <v>454</v>
      </c>
      <c r="H2" s="17"/>
      <c r="I2" s="17"/>
      <c r="J2" s="17"/>
      <c r="K2" s="17"/>
      <c r="L2" s="17"/>
      <c r="M2" s="17"/>
      <c r="N2" s="17"/>
      <c r="O2" s="17"/>
      <c r="P2" s="17"/>
      <c r="Q2" s="1"/>
      <c r="R2" s="1"/>
      <c r="S2" s="1"/>
    </row>
    <row r="3" spans="1:19" ht="12.75" customHeight="1">
      <c r="A3" s="1"/>
      <c r="B3" s="16" t="s">
        <v>455</v>
      </c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"/>
      <c r="R3" s="1"/>
      <c r="S3" s="1"/>
    </row>
    <row r="4" spans="1:19" ht="0.75" customHeight="1">
      <c r="A4" s="1"/>
      <c r="B4" s="16"/>
      <c r="C4" s="16"/>
      <c r="D4" s="16"/>
      <c r="E4" s="16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2" t="s">
        <v>456</v>
      </c>
      <c r="C5" s="3" t="s">
        <v>457</v>
      </c>
      <c r="D5" s="3" t="s">
        <v>458</v>
      </c>
      <c r="E5" s="18" t="s">
        <v>459</v>
      </c>
      <c r="F5" s="18"/>
      <c r="G5" s="18"/>
      <c r="H5" s="3" t="s">
        <v>460</v>
      </c>
      <c r="I5" s="3" t="s">
        <v>86</v>
      </c>
      <c r="J5" s="3" t="s">
        <v>461</v>
      </c>
      <c r="K5" s="3" t="s">
        <v>462</v>
      </c>
      <c r="L5" s="3" t="s">
        <v>462</v>
      </c>
      <c r="M5" s="3" t="s">
        <v>88</v>
      </c>
      <c r="N5" s="3" t="s">
        <v>463</v>
      </c>
      <c r="O5" s="3" t="s">
        <v>464</v>
      </c>
      <c r="P5" s="3" t="s">
        <v>464</v>
      </c>
      <c r="Q5" s="1"/>
      <c r="R5" s="1"/>
      <c r="S5" s="1"/>
    </row>
    <row r="6" spans="1:19" ht="13.5" customHeight="1">
      <c r="A6" s="1"/>
      <c r="B6" s="4" t="s">
        <v>465</v>
      </c>
      <c r="C6" s="5" t="s">
        <v>466</v>
      </c>
      <c r="D6" s="5" t="s">
        <v>467</v>
      </c>
      <c r="E6" s="19" t="s">
        <v>468</v>
      </c>
      <c r="F6" s="19"/>
      <c r="G6" s="19"/>
      <c r="H6" s="6" t="s">
        <v>469</v>
      </c>
      <c r="I6" s="8">
        <f>J6-H6</f>
        <v>0.0005368055555555543</v>
      </c>
      <c r="J6" s="6" t="s">
        <v>470</v>
      </c>
      <c r="K6" s="9">
        <f>L6-J6</f>
        <v>0.041440625</v>
      </c>
      <c r="L6" s="6" t="s">
        <v>471</v>
      </c>
      <c r="M6" s="8">
        <f>N6-L6</f>
        <v>0.0002336805555555599</v>
      </c>
      <c r="N6" s="6" t="s">
        <v>472</v>
      </c>
      <c r="O6" s="9">
        <f>P6-N6</f>
        <v>0.02706307870370369</v>
      </c>
      <c r="P6" s="6" t="s">
        <v>468</v>
      </c>
      <c r="Q6" s="1"/>
      <c r="R6" s="1"/>
      <c r="S6" s="1"/>
    </row>
    <row r="7" spans="1:19" ht="13.5" customHeight="1">
      <c r="A7" s="1"/>
      <c r="B7" s="4" t="s">
        <v>473</v>
      </c>
      <c r="C7" s="5" t="s">
        <v>474</v>
      </c>
      <c r="D7" s="5" t="s">
        <v>467</v>
      </c>
      <c r="E7" s="19" t="s">
        <v>475</v>
      </c>
      <c r="F7" s="19"/>
      <c r="G7" s="19"/>
      <c r="H7" s="6" t="s">
        <v>476</v>
      </c>
      <c r="I7" s="8">
        <f aca="true" t="shared" si="0" ref="I7:I39">J7-H7</f>
        <v>0.00027604166666667096</v>
      </c>
      <c r="J7" s="6" t="s">
        <v>477</v>
      </c>
      <c r="K7" s="9">
        <f aca="true" t="shared" si="1" ref="K7:K39">L7-J7</f>
        <v>0.04681018518518519</v>
      </c>
      <c r="L7" s="6" t="s">
        <v>478</v>
      </c>
      <c r="M7" s="8">
        <f aca="true" t="shared" si="2" ref="M7:M39">N7-L7</f>
        <v>0.00019236111111109455</v>
      </c>
      <c r="N7" s="6" t="s">
        <v>479</v>
      </c>
      <c r="O7" s="9">
        <f aca="true" t="shared" si="3" ref="O7:O39">P7-N7</f>
        <v>0.026814004629629642</v>
      </c>
      <c r="P7" s="6" t="s">
        <v>475</v>
      </c>
      <c r="Q7" s="1"/>
      <c r="R7" s="1"/>
      <c r="S7" s="1"/>
    </row>
    <row r="8" spans="1:19" ht="13.5" customHeight="1">
      <c r="A8" s="1"/>
      <c r="B8" s="4" t="s">
        <v>480</v>
      </c>
      <c r="C8" s="5" t="s">
        <v>481</v>
      </c>
      <c r="D8" s="5" t="s">
        <v>467</v>
      </c>
      <c r="E8" s="19" t="s">
        <v>482</v>
      </c>
      <c r="F8" s="19"/>
      <c r="G8" s="19"/>
      <c r="H8" s="6" t="s">
        <v>483</v>
      </c>
      <c r="I8" s="8">
        <f t="shared" si="0"/>
        <v>0.0007100694444444437</v>
      </c>
      <c r="J8" s="6" t="s">
        <v>484</v>
      </c>
      <c r="K8" s="9">
        <f t="shared" si="1"/>
        <v>0.04429131944444444</v>
      </c>
      <c r="L8" s="6" t="s">
        <v>485</v>
      </c>
      <c r="M8" s="8">
        <f t="shared" si="2"/>
        <v>0.00037523148148148333</v>
      </c>
      <c r="N8" s="6" t="s">
        <v>486</v>
      </c>
      <c r="O8" s="9">
        <f t="shared" si="3"/>
        <v>0.02910185185185185</v>
      </c>
      <c r="P8" s="6" t="s">
        <v>482</v>
      </c>
      <c r="Q8" s="1"/>
      <c r="R8" s="1"/>
      <c r="S8" s="1"/>
    </row>
    <row r="9" spans="1:19" ht="13.5" customHeight="1">
      <c r="A9" s="1"/>
      <c r="B9" s="4" t="s">
        <v>487</v>
      </c>
      <c r="C9" s="5" t="s">
        <v>488</v>
      </c>
      <c r="D9" s="5" t="s">
        <v>467</v>
      </c>
      <c r="E9" s="19" t="s">
        <v>489</v>
      </c>
      <c r="F9" s="19"/>
      <c r="G9" s="19"/>
      <c r="H9" s="6" t="s">
        <v>490</v>
      </c>
      <c r="I9" s="8">
        <f t="shared" si="0"/>
        <v>0.0008564814814814789</v>
      </c>
      <c r="J9" s="6" t="s">
        <v>491</v>
      </c>
      <c r="K9" s="9">
        <f t="shared" si="1"/>
        <v>0.04326550925925926</v>
      </c>
      <c r="L9" s="6" t="s">
        <v>492</v>
      </c>
      <c r="M9" s="8">
        <f t="shared" si="2"/>
        <v>0.00044675925925927173</v>
      </c>
      <c r="N9" s="6" t="s">
        <v>493</v>
      </c>
      <c r="O9" s="9">
        <f t="shared" si="3"/>
        <v>0.02786631944444444</v>
      </c>
      <c r="P9" s="6" t="s">
        <v>489</v>
      </c>
      <c r="Q9" s="1"/>
      <c r="R9" s="1"/>
      <c r="S9" s="1"/>
    </row>
    <row r="10" spans="1:19" ht="13.5" customHeight="1">
      <c r="A10" s="1"/>
      <c r="B10" s="4" t="s">
        <v>494</v>
      </c>
      <c r="C10" s="5" t="s">
        <v>495</v>
      </c>
      <c r="D10" s="5" t="s">
        <v>467</v>
      </c>
      <c r="E10" s="19" t="s">
        <v>496</v>
      </c>
      <c r="F10" s="19"/>
      <c r="G10" s="19"/>
      <c r="H10" s="6" t="s">
        <v>497</v>
      </c>
      <c r="I10" s="8">
        <f t="shared" si="0"/>
        <v>0.0014549768518518497</v>
      </c>
      <c r="J10" s="6" t="s">
        <v>498</v>
      </c>
      <c r="K10" s="9">
        <f t="shared" si="1"/>
        <v>0.04592824074074073</v>
      </c>
      <c r="L10" s="6" t="s">
        <v>499</v>
      </c>
      <c r="M10" s="8">
        <f t="shared" si="2"/>
        <v>0.000533101851851861</v>
      </c>
      <c r="N10" s="6" t="s">
        <v>500</v>
      </c>
      <c r="O10" s="9">
        <f t="shared" si="3"/>
        <v>0.02646967592592593</v>
      </c>
      <c r="P10" s="6" t="s">
        <v>496</v>
      </c>
      <c r="Q10" s="1"/>
      <c r="R10" s="1"/>
      <c r="S10" s="1"/>
    </row>
    <row r="11" spans="1:19" ht="13.5" customHeight="1">
      <c r="A11" s="1"/>
      <c r="B11" s="4" t="s">
        <v>501</v>
      </c>
      <c r="C11" s="5" t="s">
        <v>502</v>
      </c>
      <c r="D11" s="5" t="s">
        <v>467</v>
      </c>
      <c r="E11" s="19" t="s">
        <v>503</v>
      </c>
      <c r="F11" s="19"/>
      <c r="G11" s="19"/>
      <c r="H11" s="6" t="s">
        <v>504</v>
      </c>
      <c r="I11" s="8">
        <f t="shared" si="0"/>
        <v>0.0005902777777777798</v>
      </c>
      <c r="J11" s="6" t="s">
        <v>505</v>
      </c>
      <c r="K11" s="9">
        <f t="shared" si="1"/>
        <v>0.04628472222222221</v>
      </c>
      <c r="L11" s="6" t="s">
        <v>506</v>
      </c>
      <c r="M11" s="8">
        <f t="shared" si="2"/>
        <v>0.00034178240740742605</v>
      </c>
      <c r="N11" s="6" t="s">
        <v>507</v>
      </c>
      <c r="O11" s="9">
        <f t="shared" si="3"/>
        <v>0.028753935185185167</v>
      </c>
      <c r="P11" s="6" t="s">
        <v>503</v>
      </c>
      <c r="Q11" s="1"/>
      <c r="R11" s="1"/>
      <c r="S11" s="1"/>
    </row>
    <row r="12" spans="1:19" ht="13.5" customHeight="1">
      <c r="A12" s="1"/>
      <c r="B12" s="4" t="s">
        <v>508</v>
      </c>
      <c r="C12" s="5" t="s">
        <v>509</v>
      </c>
      <c r="D12" s="5" t="s">
        <v>467</v>
      </c>
      <c r="E12" s="19" t="s">
        <v>510</v>
      </c>
      <c r="F12" s="19"/>
      <c r="G12" s="19"/>
      <c r="H12" s="6" t="s">
        <v>511</v>
      </c>
      <c r="I12" s="8">
        <f t="shared" si="0"/>
        <v>0.0007174768518518511</v>
      </c>
      <c r="J12" s="6" t="s">
        <v>512</v>
      </c>
      <c r="K12" s="9">
        <f t="shared" si="1"/>
        <v>0.04724398148148148</v>
      </c>
      <c r="L12" s="6" t="s">
        <v>513</v>
      </c>
      <c r="M12" s="8">
        <f t="shared" si="2"/>
        <v>0.0004873842592592603</v>
      </c>
      <c r="N12" s="6" t="s">
        <v>514</v>
      </c>
      <c r="O12" s="9">
        <f t="shared" si="3"/>
        <v>0.03140069444444446</v>
      </c>
      <c r="P12" s="6" t="s">
        <v>510</v>
      </c>
      <c r="Q12" s="1"/>
      <c r="R12" s="1"/>
      <c r="S12" s="1"/>
    </row>
    <row r="13" spans="1:19" ht="13.5" customHeight="1">
      <c r="A13" s="1"/>
      <c r="B13" s="4" t="s">
        <v>515</v>
      </c>
      <c r="C13" s="5" t="s">
        <v>516</v>
      </c>
      <c r="D13" s="5" t="s">
        <v>467</v>
      </c>
      <c r="E13" s="19" t="s">
        <v>517</v>
      </c>
      <c r="F13" s="19"/>
      <c r="G13" s="19"/>
      <c r="H13" s="6" t="s">
        <v>518</v>
      </c>
      <c r="I13" s="8">
        <f t="shared" si="0"/>
        <v>0.00085891203703704</v>
      </c>
      <c r="J13" s="6" t="s">
        <v>519</v>
      </c>
      <c r="K13" s="9">
        <f t="shared" si="1"/>
        <v>0.04551805555555555</v>
      </c>
      <c r="L13" s="6" t="s">
        <v>520</v>
      </c>
      <c r="M13" s="8">
        <f t="shared" si="2"/>
        <v>0.0002999999999999947</v>
      </c>
      <c r="N13" s="6" t="s">
        <v>521</v>
      </c>
      <c r="O13" s="9">
        <f t="shared" si="3"/>
        <v>0.02957164351851853</v>
      </c>
      <c r="P13" s="6" t="s">
        <v>517</v>
      </c>
      <c r="Q13" s="1"/>
      <c r="R13" s="1"/>
      <c r="S13" s="1"/>
    </row>
    <row r="14" spans="1:19" ht="13.5" customHeight="1">
      <c r="A14" s="1"/>
      <c r="B14" s="4" t="s">
        <v>522</v>
      </c>
      <c r="C14" s="5" t="s">
        <v>523</v>
      </c>
      <c r="D14" s="5" t="s">
        <v>467</v>
      </c>
      <c r="E14" s="19" t="s">
        <v>524</v>
      </c>
      <c r="F14" s="19"/>
      <c r="G14" s="19"/>
      <c r="H14" s="6" t="s">
        <v>525</v>
      </c>
      <c r="I14" s="8">
        <f t="shared" si="0"/>
        <v>0.0007005787037037033</v>
      </c>
      <c r="J14" s="6" t="s">
        <v>526</v>
      </c>
      <c r="K14" s="9">
        <f t="shared" si="1"/>
        <v>0.050385416666666655</v>
      </c>
      <c r="L14" s="6" t="s">
        <v>527</v>
      </c>
      <c r="M14" s="8">
        <f t="shared" si="2"/>
        <v>0.0002940972222222338</v>
      </c>
      <c r="N14" s="6" t="s">
        <v>528</v>
      </c>
      <c r="O14" s="9">
        <f t="shared" si="3"/>
        <v>0.02928414351851852</v>
      </c>
      <c r="P14" s="6" t="s">
        <v>524</v>
      </c>
      <c r="Q14" s="1"/>
      <c r="R14" s="1"/>
      <c r="S14" s="1"/>
    </row>
    <row r="15" spans="1:19" ht="13.5" customHeight="1">
      <c r="A15" s="1"/>
      <c r="B15" s="4" t="s">
        <v>529</v>
      </c>
      <c r="C15" s="5" t="s">
        <v>530</v>
      </c>
      <c r="D15" s="5" t="s">
        <v>467</v>
      </c>
      <c r="E15" s="19" t="s">
        <v>531</v>
      </c>
      <c r="F15" s="19"/>
      <c r="G15" s="19"/>
      <c r="H15" s="6" t="s">
        <v>532</v>
      </c>
      <c r="I15" s="8">
        <f t="shared" si="0"/>
        <v>0.0007030092592592574</v>
      </c>
      <c r="J15" s="6" t="s">
        <v>533</v>
      </c>
      <c r="K15" s="9">
        <f t="shared" si="1"/>
        <v>0.04712789351851851</v>
      </c>
      <c r="L15" s="6" t="s">
        <v>534</v>
      </c>
      <c r="M15" s="8">
        <f t="shared" si="2"/>
        <v>0.0004870370370370358</v>
      </c>
      <c r="N15" s="6" t="s">
        <v>535</v>
      </c>
      <c r="O15" s="9">
        <f t="shared" si="3"/>
        <v>0.031215277777777772</v>
      </c>
      <c r="P15" s="6" t="s">
        <v>531</v>
      </c>
      <c r="Q15" s="1"/>
      <c r="R15" s="1"/>
      <c r="S15" s="1"/>
    </row>
    <row r="16" spans="1:19" ht="13.5" customHeight="1">
      <c r="A16" s="1"/>
      <c r="B16" s="4" t="s">
        <v>536</v>
      </c>
      <c r="C16" s="5" t="s">
        <v>537</v>
      </c>
      <c r="D16" s="5" t="s">
        <v>467</v>
      </c>
      <c r="E16" s="19" t="s">
        <v>538</v>
      </c>
      <c r="F16" s="19"/>
      <c r="G16" s="19"/>
      <c r="H16" s="6" t="s">
        <v>539</v>
      </c>
      <c r="I16" s="8">
        <f t="shared" si="0"/>
        <v>0.0008630787037036992</v>
      </c>
      <c r="J16" s="6" t="s">
        <v>540</v>
      </c>
      <c r="K16" s="9">
        <f t="shared" si="1"/>
        <v>0.05293668981481482</v>
      </c>
      <c r="L16" s="6" t="s">
        <v>541</v>
      </c>
      <c r="M16" s="8">
        <f t="shared" si="2"/>
        <v>0.0004046296296296298</v>
      </c>
      <c r="N16" s="6" t="s">
        <v>542</v>
      </c>
      <c r="O16" s="9">
        <f t="shared" si="3"/>
        <v>0.02632662037037037</v>
      </c>
      <c r="P16" s="6" t="s">
        <v>538</v>
      </c>
      <c r="Q16" s="1"/>
      <c r="R16" s="1"/>
      <c r="S16" s="1"/>
    </row>
    <row r="17" spans="1:19" ht="13.5" customHeight="1">
      <c r="A17" s="1"/>
      <c r="B17" s="4" t="s">
        <v>543</v>
      </c>
      <c r="C17" s="5" t="s">
        <v>544</v>
      </c>
      <c r="D17" s="5" t="s">
        <v>467</v>
      </c>
      <c r="E17" s="19" t="s">
        <v>545</v>
      </c>
      <c r="F17" s="19"/>
      <c r="G17" s="19"/>
      <c r="H17" s="6" t="s">
        <v>546</v>
      </c>
      <c r="I17" s="8" t="s">
        <v>87</v>
      </c>
      <c r="K17" s="9">
        <f>L17-H17</f>
        <v>0.04924884259259259</v>
      </c>
      <c r="L17" s="6" t="s">
        <v>547</v>
      </c>
      <c r="M17" s="8">
        <f t="shared" si="2"/>
        <v>0.0002934027777777848</v>
      </c>
      <c r="N17" s="6" t="s">
        <v>548</v>
      </c>
      <c r="O17" s="9">
        <f t="shared" si="3"/>
        <v>0.032282175925925916</v>
      </c>
      <c r="P17" s="6" t="s">
        <v>545</v>
      </c>
      <c r="Q17" s="1"/>
      <c r="R17" s="1"/>
      <c r="S17" s="1"/>
    </row>
    <row r="18" spans="1:19" ht="13.5" customHeight="1">
      <c r="A18" s="1"/>
      <c r="B18" s="4" t="s">
        <v>550</v>
      </c>
      <c r="C18" s="5" t="s">
        <v>551</v>
      </c>
      <c r="D18" s="5" t="s">
        <v>467</v>
      </c>
      <c r="E18" s="19" t="s">
        <v>552</v>
      </c>
      <c r="F18" s="19"/>
      <c r="G18" s="19"/>
      <c r="H18" s="6" t="s">
        <v>553</v>
      </c>
      <c r="I18" s="8">
        <f t="shared" si="0"/>
        <v>0.000652777777777773</v>
      </c>
      <c r="J18" s="6" t="s">
        <v>554</v>
      </c>
      <c r="K18" s="9">
        <f t="shared" si="1"/>
        <v>0.05278449074074075</v>
      </c>
      <c r="L18" s="6" t="s">
        <v>555</v>
      </c>
      <c r="M18" s="8">
        <f t="shared" si="2"/>
        <v>0.0004709490740740785</v>
      </c>
      <c r="N18" s="6" t="s">
        <v>556</v>
      </c>
      <c r="O18" s="9">
        <f t="shared" si="3"/>
        <v>0.029518171296296275</v>
      </c>
      <c r="P18" s="6" t="s">
        <v>552</v>
      </c>
      <c r="Q18" s="1"/>
      <c r="R18" s="1"/>
      <c r="S18" s="1"/>
    </row>
    <row r="19" spans="1:19" ht="13.5" customHeight="1">
      <c r="A19" s="1"/>
      <c r="B19" s="4" t="s">
        <v>557</v>
      </c>
      <c r="C19" s="5" t="s">
        <v>558</v>
      </c>
      <c r="D19" s="5" t="s">
        <v>467</v>
      </c>
      <c r="E19" s="19" t="s">
        <v>559</v>
      </c>
      <c r="F19" s="19"/>
      <c r="G19" s="19"/>
      <c r="H19" s="6" t="s">
        <v>560</v>
      </c>
      <c r="I19" s="8">
        <f t="shared" si="0"/>
        <v>0.0005451388888888867</v>
      </c>
      <c r="J19" s="6" t="s">
        <v>561</v>
      </c>
      <c r="K19" s="9">
        <f t="shared" si="1"/>
        <v>0.05226168981481483</v>
      </c>
      <c r="L19" s="6" t="s">
        <v>562</v>
      </c>
      <c r="M19" s="8">
        <f t="shared" si="2"/>
        <v>0.0003591435185185121</v>
      </c>
      <c r="N19" s="6" t="s">
        <v>563</v>
      </c>
      <c r="O19" s="9">
        <f t="shared" si="3"/>
        <v>0.03588993055555556</v>
      </c>
      <c r="P19" s="6" t="s">
        <v>559</v>
      </c>
      <c r="Q19" s="1"/>
      <c r="R19" s="1"/>
      <c r="S19" s="1"/>
    </row>
    <row r="20" spans="1:19" ht="13.5" customHeight="1">
      <c r="A20" s="1"/>
      <c r="B20" s="4" t="s">
        <v>564</v>
      </c>
      <c r="C20" s="5" t="s">
        <v>565</v>
      </c>
      <c r="D20" s="5" t="s">
        <v>467</v>
      </c>
      <c r="E20" s="19" t="s">
        <v>566</v>
      </c>
      <c r="F20" s="19"/>
      <c r="G20" s="19"/>
      <c r="H20" s="6" t="s">
        <v>567</v>
      </c>
      <c r="I20" s="8">
        <f t="shared" si="0"/>
        <v>0.0009459490740740713</v>
      </c>
      <c r="J20" s="6" t="s">
        <v>568</v>
      </c>
      <c r="K20" s="9">
        <f t="shared" si="1"/>
        <v>0.049238425925925935</v>
      </c>
      <c r="L20" s="6" t="s">
        <v>569</v>
      </c>
      <c r="M20" s="8">
        <f t="shared" si="2"/>
        <v>0.0003636574074074028</v>
      </c>
      <c r="N20" s="6" t="s">
        <v>570</v>
      </c>
      <c r="O20" s="9">
        <f t="shared" si="3"/>
        <v>0.033254745370370375</v>
      </c>
      <c r="P20" s="6" t="s">
        <v>566</v>
      </c>
      <c r="Q20" s="1"/>
      <c r="R20" s="1"/>
      <c r="S20" s="1"/>
    </row>
    <row r="21" spans="1:19" ht="13.5" customHeight="1">
      <c r="A21" s="1"/>
      <c r="B21" s="4" t="s">
        <v>571</v>
      </c>
      <c r="C21" s="5" t="s">
        <v>572</v>
      </c>
      <c r="D21" s="5" t="s">
        <v>467</v>
      </c>
      <c r="E21" s="19" t="s">
        <v>573</v>
      </c>
      <c r="F21" s="19"/>
      <c r="G21" s="19"/>
      <c r="H21" s="6" t="s">
        <v>574</v>
      </c>
      <c r="I21" s="8">
        <f t="shared" si="0"/>
        <v>0.0003025462962962973</v>
      </c>
      <c r="J21" s="6" t="s">
        <v>575</v>
      </c>
      <c r="K21" s="9">
        <f t="shared" si="1"/>
        <v>0.058517708333333335</v>
      </c>
      <c r="L21" s="6" t="s">
        <v>576</v>
      </c>
      <c r="M21" s="8">
        <f t="shared" si="2"/>
        <v>0.0001157407407407357</v>
      </c>
      <c r="N21" s="6" t="s">
        <v>331</v>
      </c>
      <c r="O21" s="9">
        <f t="shared" si="3"/>
        <v>0.0237951388888889</v>
      </c>
      <c r="P21" s="6" t="s">
        <v>573</v>
      </c>
      <c r="Q21" s="1"/>
      <c r="R21" s="1"/>
      <c r="S21" s="1"/>
    </row>
    <row r="22" spans="1:19" ht="13.5" customHeight="1">
      <c r="A22" s="1"/>
      <c r="B22" s="4" t="s">
        <v>332</v>
      </c>
      <c r="C22" s="5" t="s">
        <v>333</v>
      </c>
      <c r="D22" s="5" t="s">
        <v>467</v>
      </c>
      <c r="E22" s="19" t="s">
        <v>334</v>
      </c>
      <c r="F22" s="19"/>
      <c r="G22" s="19"/>
      <c r="H22" s="6" t="s">
        <v>335</v>
      </c>
      <c r="I22" s="8">
        <f t="shared" si="0"/>
        <v>0.001317824074074079</v>
      </c>
      <c r="J22" s="6" t="s">
        <v>336</v>
      </c>
      <c r="K22" s="9">
        <f t="shared" si="1"/>
        <v>0.049474884259259264</v>
      </c>
      <c r="L22" s="6" t="s">
        <v>337</v>
      </c>
      <c r="M22" s="8">
        <f t="shared" si="2"/>
        <v>0.00042916666666666103</v>
      </c>
      <c r="N22" s="6" t="s">
        <v>338</v>
      </c>
      <c r="O22" s="9">
        <f t="shared" si="3"/>
        <v>0.03281840277777778</v>
      </c>
      <c r="P22" s="6" t="s">
        <v>334</v>
      </c>
      <c r="Q22" s="1"/>
      <c r="R22" s="1"/>
      <c r="S22" s="1"/>
    </row>
    <row r="23" spans="1:19" ht="13.5" customHeight="1">
      <c r="A23" s="1"/>
      <c r="B23" s="4" t="s">
        <v>339</v>
      </c>
      <c r="C23" s="5" t="s">
        <v>340</v>
      </c>
      <c r="D23" s="5" t="s">
        <v>467</v>
      </c>
      <c r="E23" s="19" t="s">
        <v>341</v>
      </c>
      <c r="F23" s="19"/>
      <c r="G23" s="19"/>
      <c r="H23" s="6" t="s">
        <v>342</v>
      </c>
      <c r="I23" s="8">
        <f t="shared" si="0"/>
        <v>0.0009486111111111119</v>
      </c>
      <c r="J23" s="6" t="s">
        <v>343</v>
      </c>
      <c r="K23" s="9">
        <f t="shared" si="1"/>
        <v>0.051255671296296296</v>
      </c>
      <c r="L23" s="6" t="s">
        <v>344</v>
      </c>
      <c r="M23" s="8">
        <f t="shared" si="2"/>
        <v>0.0007475694444444431</v>
      </c>
      <c r="N23" s="6" t="s">
        <v>345</v>
      </c>
      <c r="O23" s="9">
        <f t="shared" si="3"/>
        <v>0.02988773148148148</v>
      </c>
      <c r="P23" s="6" t="s">
        <v>341</v>
      </c>
      <c r="Q23" s="1"/>
      <c r="R23" s="1"/>
      <c r="S23" s="1"/>
    </row>
    <row r="24" spans="1:19" ht="13.5" customHeight="1">
      <c r="A24" s="1"/>
      <c r="B24" s="4" t="s">
        <v>346</v>
      </c>
      <c r="C24" s="5" t="s">
        <v>347</v>
      </c>
      <c r="D24" s="5" t="s">
        <v>467</v>
      </c>
      <c r="E24" s="19" t="s">
        <v>348</v>
      </c>
      <c r="F24" s="19"/>
      <c r="G24" s="19"/>
      <c r="H24" s="6" t="s">
        <v>349</v>
      </c>
      <c r="I24" s="8">
        <f t="shared" si="0"/>
        <v>0.0013417824074074096</v>
      </c>
      <c r="J24" s="6" t="s">
        <v>350</v>
      </c>
      <c r="K24" s="9">
        <f t="shared" si="1"/>
        <v>0.05005636574074075</v>
      </c>
      <c r="L24" s="6" t="s">
        <v>351</v>
      </c>
      <c r="M24" s="8">
        <f t="shared" si="2"/>
        <v>0.0008005787037037027</v>
      </c>
      <c r="N24" s="6" t="s">
        <v>352</v>
      </c>
      <c r="O24" s="9">
        <f t="shared" si="3"/>
        <v>0.03138078703703702</v>
      </c>
      <c r="P24" s="6" t="s">
        <v>348</v>
      </c>
      <c r="Q24" s="1"/>
      <c r="R24" s="1"/>
      <c r="S24" s="1"/>
    </row>
    <row r="25" spans="1:19" ht="13.5" customHeight="1">
      <c r="A25" s="1"/>
      <c r="B25" s="4" t="s">
        <v>353</v>
      </c>
      <c r="C25" s="5" t="s">
        <v>354</v>
      </c>
      <c r="D25" s="5" t="s">
        <v>467</v>
      </c>
      <c r="E25" s="19" t="s">
        <v>355</v>
      </c>
      <c r="F25" s="19"/>
      <c r="G25" s="19"/>
      <c r="H25" s="6" t="s">
        <v>356</v>
      </c>
      <c r="I25" s="8" t="s">
        <v>87</v>
      </c>
      <c r="K25" s="9" t="s">
        <v>87</v>
      </c>
      <c r="M25" s="9">
        <f>N25-H25</f>
        <v>0.049453125</v>
      </c>
      <c r="N25" s="6" t="s">
        <v>357</v>
      </c>
      <c r="O25" s="9">
        <f t="shared" si="3"/>
        <v>0.03511122685185186</v>
      </c>
      <c r="P25" s="6" t="s">
        <v>355</v>
      </c>
      <c r="Q25" s="1"/>
      <c r="R25" s="1"/>
      <c r="S25" s="1"/>
    </row>
    <row r="26" spans="1:19" ht="13.5" customHeight="1">
      <c r="A26" s="1"/>
      <c r="B26" s="4" t="s">
        <v>358</v>
      </c>
      <c r="C26" s="5" t="s">
        <v>359</v>
      </c>
      <c r="D26" s="5" t="s">
        <v>467</v>
      </c>
      <c r="E26" s="19" t="s">
        <v>360</v>
      </c>
      <c r="F26" s="19"/>
      <c r="G26" s="19"/>
      <c r="H26" s="6" t="s">
        <v>361</v>
      </c>
      <c r="I26" s="8">
        <f t="shared" si="0"/>
        <v>0.0007653935185185194</v>
      </c>
      <c r="J26" s="6" t="s">
        <v>362</v>
      </c>
      <c r="K26" s="9">
        <f t="shared" si="1"/>
        <v>0.05375775462962962</v>
      </c>
      <c r="L26" s="6" t="s">
        <v>363</v>
      </c>
      <c r="M26" s="8">
        <f t="shared" si="2"/>
        <v>0.00040092592592592957</v>
      </c>
      <c r="N26" s="6" t="s">
        <v>364</v>
      </c>
      <c r="O26" s="9">
        <f t="shared" si="3"/>
        <v>0.033047337962962955</v>
      </c>
      <c r="P26" s="6" t="s">
        <v>360</v>
      </c>
      <c r="Q26" s="1"/>
      <c r="R26" s="1"/>
      <c r="S26" s="1"/>
    </row>
    <row r="27" spans="1:19" ht="13.5" customHeight="1">
      <c r="A27" s="1"/>
      <c r="B27" s="4" t="s">
        <v>365</v>
      </c>
      <c r="C27" s="5" t="s">
        <v>366</v>
      </c>
      <c r="D27" s="5" t="s">
        <v>467</v>
      </c>
      <c r="E27" s="19" t="s">
        <v>367</v>
      </c>
      <c r="F27" s="19"/>
      <c r="G27" s="19"/>
      <c r="H27" s="6" t="s">
        <v>368</v>
      </c>
      <c r="I27" s="8">
        <f t="shared" si="0"/>
        <v>0.0009483796296296289</v>
      </c>
      <c r="J27" s="6" t="s">
        <v>369</v>
      </c>
      <c r="K27" s="9">
        <f t="shared" si="1"/>
        <v>0.047363773148148144</v>
      </c>
      <c r="L27" s="6" t="s">
        <v>370</v>
      </c>
      <c r="M27" s="8">
        <f t="shared" si="2"/>
        <v>0.0006987268518518497</v>
      </c>
      <c r="N27" s="6" t="s">
        <v>371</v>
      </c>
      <c r="O27" s="9">
        <f t="shared" si="3"/>
        <v>0.03856342592592593</v>
      </c>
      <c r="P27" s="6" t="s">
        <v>367</v>
      </c>
      <c r="Q27" s="1"/>
      <c r="R27" s="1"/>
      <c r="S27" s="1"/>
    </row>
    <row r="28" spans="1:19" ht="13.5" customHeight="1">
      <c r="A28" s="1"/>
      <c r="B28" s="4" t="s">
        <v>372</v>
      </c>
      <c r="C28" s="5" t="s">
        <v>373</v>
      </c>
      <c r="D28" s="5" t="s">
        <v>467</v>
      </c>
      <c r="E28" s="19" t="s">
        <v>374</v>
      </c>
      <c r="F28" s="19"/>
      <c r="G28" s="19"/>
      <c r="H28" s="6" t="s">
        <v>375</v>
      </c>
      <c r="I28" s="8" t="s">
        <v>87</v>
      </c>
      <c r="K28" s="9">
        <f>L28-H28</f>
        <v>0.052524421296296295</v>
      </c>
      <c r="L28" s="6" t="s">
        <v>376</v>
      </c>
      <c r="M28" s="8">
        <f t="shared" si="2"/>
        <v>0.0007202546296296297</v>
      </c>
      <c r="N28" s="6" t="s">
        <v>377</v>
      </c>
      <c r="O28" s="9">
        <f t="shared" si="3"/>
        <v>0.037550694444444435</v>
      </c>
      <c r="P28" s="6" t="s">
        <v>374</v>
      </c>
      <c r="Q28" s="1"/>
      <c r="R28" s="1"/>
      <c r="S28" s="1"/>
    </row>
    <row r="29" spans="1:19" ht="13.5" customHeight="1">
      <c r="A29" s="1"/>
      <c r="B29" s="4" t="s">
        <v>378</v>
      </c>
      <c r="C29" s="5" t="s">
        <v>379</v>
      </c>
      <c r="D29" s="5" t="s">
        <v>467</v>
      </c>
      <c r="E29" s="19" t="s">
        <v>380</v>
      </c>
      <c r="F29" s="19"/>
      <c r="G29" s="19"/>
      <c r="H29" s="6" t="s">
        <v>381</v>
      </c>
      <c r="I29" s="8">
        <f t="shared" si="0"/>
        <v>0.0016494212962962947</v>
      </c>
      <c r="J29" s="6" t="s">
        <v>382</v>
      </c>
      <c r="K29" s="9">
        <f t="shared" si="1"/>
        <v>0.05385555555555556</v>
      </c>
      <c r="L29" s="6" t="s">
        <v>383</v>
      </c>
      <c r="M29" s="8">
        <f t="shared" si="2"/>
        <v>0.0005329861111111056</v>
      </c>
      <c r="N29" s="6" t="s">
        <v>384</v>
      </c>
      <c r="O29" s="9">
        <f t="shared" si="3"/>
        <v>0.03249039351851851</v>
      </c>
      <c r="P29" s="6" t="s">
        <v>380</v>
      </c>
      <c r="Q29" s="1"/>
      <c r="R29" s="1"/>
      <c r="S29" s="1"/>
    </row>
    <row r="30" spans="1:19" ht="13.5" customHeight="1">
      <c r="A30" s="1"/>
      <c r="B30" s="4" t="s">
        <v>385</v>
      </c>
      <c r="C30" s="5" t="s">
        <v>386</v>
      </c>
      <c r="D30" s="5" t="s">
        <v>467</v>
      </c>
      <c r="E30" s="19" t="s">
        <v>387</v>
      </c>
      <c r="F30" s="19"/>
      <c r="G30" s="19"/>
      <c r="H30" s="6" t="s">
        <v>388</v>
      </c>
      <c r="I30" s="8">
        <f t="shared" si="0"/>
        <v>0.0011171296296296311</v>
      </c>
      <c r="J30" s="6" t="s">
        <v>389</v>
      </c>
      <c r="K30" s="9">
        <f t="shared" si="1"/>
        <v>0.05696087962962963</v>
      </c>
      <c r="L30" s="6" t="s">
        <v>390</v>
      </c>
      <c r="M30" s="8">
        <f t="shared" si="2"/>
        <v>0.0005081018518518499</v>
      </c>
      <c r="N30" s="6" t="s">
        <v>391</v>
      </c>
      <c r="O30" s="9">
        <f t="shared" si="3"/>
        <v>0.03307650462962963</v>
      </c>
      <c r="P30" s="6" t="s">
        <v>387</v>
      </c>
      <c r="Q30" s="1"/>
      <c r="R30" s="1"/>
      <c r="S30" s="1"/>
    </row>
    <row r="31" spans="1:19" ht="13.5" customHeight="1">
      <c r="A31" s="1"/>
      <c r="B31" s="4" t="s">
        <v>392</v>
      </c>
      <c r="C31" s="5" t="s">
        <v>393</v>
      </c>
      <c r="D31" s="5" t="s">
        <v>467</v>
      </c>
      <c r="E31" s="19" t="s">
        <v>394</v>
      </c>
      <c r="F31" s="19"/>
      <c r="G31" s="19"/>
      <c r="H31" s="6" t="s">
        <v>395</v>
      </c>
      <c r="I31" s="8">
        <f t="shared" si="0"/>
        <v>0.0012716435185185192</v>
      </c>
      <c r="J31" s="6" t="s">
        <v>396</v>
      </c>
      <c r="K31" s="9">
        <f t="shared" si="1"/>
        <v>0.05645925925925925</v>
      </c>
      <c r="L31" s="6" t="s">
        <v>397</v>
      </c>
      <c r="M31" s="8">
        <f t="shared" si="2"/>
        <v>0.0005504629629629609</v>
      </c>
      <c r="N31" s="6" t="s">
        <v>398</v>
      </c>
      <c r="O31" s="9">
        <f t="shared" si="3"/>
        <v>0.037984606481481484</v>
      </c>
      <c r="P31" s="6" t="s">
        <v>394</v>
      </c>
      <c r="Q31" s="1"/>
      <c r="R31" s="1"/>
      <c r="S31" s="1"/>
    </row>
    <row r="32" spans="1:19" ht="13.5" customHeight="1">
      <c r="A32" s="1"/>
      <c r="B32" s="4" t="s">
        <v>399</v>
      </c>
      <c r="C32" s="5" t="s">
        <v>400</v>
      </c>
      <c r="D32" s="5" t="s">
        <v>467</v>
      </c>
      <c r="E32" s="19" t="s">
        <v>401</v>
      </c>
      <c r="F32" s="19"/>
      <c r="G32" s="19"/>
      <c r="H32" s="6" t="s">
        <v>402</v>
      </c>
      <c r="I32" s="8">
        <f t="shared" si="0"/>
        <v>0.0010890046296296307</v>
      </c>
      <c r="J32" s="6" t="s">
        <v>403</v>
      </c>
      <c r="K32" s="9">
        <f t="shared" si="1"/>
        <v>0.053082754629629636</v>
      </c>
      <c r="L32" s="6" t="s">
        <v>404</v>
      </c>
      <c r="M32" s="8">
        <f t="shared" si="2"/>
        <v>0.000805439814814804</v>
      </c>
      <c r="N32" s="6" t="s">
        <v>405</v>
      </c>
      <c r="O32" s="9">
        <f t="shared" si="3"/>
        <v>0.036713310185185186</v>
      </c>
      <c r="P32" s="6" t="s">
        <v>401</v>
      </c>
      <c r="Q32" s="1"/>
      <c r="R32" s="1"/>
      <c r="S32" s="1"/>
    </row>
    <row r="33" spans="1:19" ht="13.5" customHeight="1">
      <c r="A33" s="1"/>
      <c r="B33" s="4" t="s">
        <v>406</v>
      </c>
      <c r="C33" s="5" t="s">
        <v>407</v>
      </c>
      <c r="D33" s="5" t="s">
        <v>467</v>
      </c>
      <c r="E33" s="19" t="s">
        <v>408</v>
      </c>
      <c r="F33" s="19"/>
      <c r="G33" s="19"/>
      <c r="H33" s="6" t="s">
        <v>409</v>
      </c>
      <c r="I33" s="8">
        <f t="shared" si="0"/>
        <v>0.0009990740740740793</v>
      </c>
      <c r="J33" s="6" t="s">
        <v>410</v>
      </c>
      <c r="K33" s="9">
        <f t="shared" si="1"/>
        <v>0.05422754629629628</v>
      </c>
      <c r="L33" s="6" t="s">
        <v>411</v>
      </c>
      <c r="M33" s="8">
        <f t="shared" si="2"/>
        <v>0.0006488425925926106</v>
      </c>
      <c r="N33" s="6" t="s">
        <v>412</v>
      </c>
      <c r="O33" s="9">
        <f t="shared" si="3"/>
        <v>0.031210185185185174</v>
      </c>
      <c r="P33" s="6" t="s">
        <v>408</v>
      </c>
      <c r="Q33" s="1"/>
      <c r="R33" s="1"/>
      <c r="S33" s="1"/>
    </row>
    <row r="34" spans="1:19" ht="13.5" customHeight="1">
      <c r="A34" s="1"/>
      <c r="B34" s="4" t="s">
        <v>413</v>
      </c>
      <c r="C34" s="5" t="s">
        <v>414</v>
      </c>
      <c r="D34" s="5" t="s">
        <v>467</v>
      </c>
      <c r="E34" s="19" t="s">
        <v>415</v>
      </c>
      <c r="F34" s="19"/>
      <c r="G34" s="19"/>
      <c r="H34" s="6" t="s">
        <v>416</v>
      </c>
      <c r="I34" s="8">
        <f t="shared" si="0"/>
        <v>0.0013328703703703731</v>
      </c>
      <c r="J34" s="6" t="s">
        <v>417</v>
      </c>
      <c r="K34" s="9">
        <f t="shared" si="1"/>
        <v>0.05331145833333334</v>
      </c>
      <c r="L34" s="6" t="s">
        <v>418</v>
      </c>
      <c r="M34" s="8">
        <f t="shared" si="2"/>
        <v>0.0006593749999999898</v>
      </c>
      <c r="N34" s="6" t="s">
        <v>419</v>
      </c>
      <c r="O34" s="9">
        <f t="shared" si="3"/>
        <v>0.03629432870370372</v>
      </c>
      <c r="P34" s="6" t="s">
        <v>415</v>
      </c>
      <c r="Q34" s="1"/>
      <c r="R34" s="1"/>
      <c r="S34" s="1"/>
    </row>
    <row r="35" spans="1:19" ht="13.5" customHeight="1">
      <c r="A35" s="1"/>
      <c r="B35" s="4" t="s">
        <v>420</v>
      </c>
      <c r="C35" s="5" t="s">
        <v>421</v>
      </c>
      <c r="D35" s="5" t="s">
        <v>467</v>
      </c>
      <c r="E35" s="19" t="s">
        <v>422</v>
      </c>
      <c r="F35" s="19"/>
      <c r="G35" s="19"/>
      <c r="H35" s="6" t="s">
        <v>423</v>
      </c>
      <c r="I35" s="8">
        <f t="shared" si="0"/>
        <v>0.0007203703703703712</v>
      </c>
      <c r="J35" s="6" t="s">
        <v>424</v>
      </c>
      <c r="K35" s="9">
        <f t="shared" si="1"/>
        <v>0.059059953703703705</v>
      </c>
      <c r="L35" s="6" t="s">
        <v>425</v>
      </c>
      <c r="M35" s="8">
        <f t="shared" si="2"/>
        <v>0.0005038194444444422</v>
      </c>
      <c r="N35" s="6" t="s">
        <v>426</v>
      </c>
      <c r="O35" s="9">
        <f t="shared" si="3"/>
        <v>0.03538078703703702</v>
      </c>
      <c r="P35" s="6" t="s">
        <v>422</v>
      </c>
      <c r="Q35" s="1"/>
      <c r="R35" s="1"/>
      <c r="S35" s="1"/>
    </row>
    <row r="36" spans="1:19" ht="13.5" customHeight="1">
      <c r="A36" s="1"/>
      <c r="B36" s="4" t="s">
        <v>427</v>
      </c>
      <c r="C36" s="5" t="s">
        <v>428</v>
      </c>
      <c r="D36" s="5" t="s">
        <v>467</v>
      </c>
      <c r="E36" s="19" t="s">
        <v>429</v>
      </c>
      <c r="F36" s="19"/>
      <c r="G36" s="19"/>
      <c r="H36" s="6" t="s">
        <v>430</v>
      </c>
      <c r="I36" s="8" t="s">
        <v>87</v>
      </c>
      <c r="K36" s="9">
        <f>L36-H36</f>
        <v>0.06544560185185186</v>
      </c>
      <c r="L36" s="6" t="s">
        <v>431</v>
      </c>
      <c r="M36" s="8">
        <f t="shared" si="2"/>
        <v>0.0001829861111111164</v>
      </c>
      <c r="N36" s="6" t="s">
        <v>432</v>
      </c>
      <c r="O36" s="9">
        <f t="shared" si="3"/>
        <v>0.028483796296296285</v>
      </c>
      <c r="P36" s="6" t="s">
        <v>429</v>
      </c>
      <c r="Q36" s="1"/>
      <c r="R36" s="1"/>
      <c r="S36" s="1"/>
    </row>
    <row r="37" spans="1:19" ht="13.5" customHeight="1">
      <c r="A37" s="1"/>
      <c r="B37" s="4" t="s">
        <v>433</v>
      </c>
      <c r="C37" s="5" t="s">
        <v>434</v>
      </c>
      <c r="D37" s="5" t="s">
        <v>467</v>
      </c>
      <c r="E37" s="19" t="s">
        <v>435</v>
      </c>
      <c r="F37" s="19"/>
      <c r="G37" s="19"/>
      <c r="H37" s="6" t="s">
        <v>436</v>
      </c>
      <c r="I37" s="8">
        <f t="shared" si="0"/>
        <v>0.0010259259259259232</v>
      </c>
      <c r="J37" s="6" t="s">
        <v>437</v>
      </c>
      <c r="K37" s="9">
        <f t="shared" si="1"/>
        <v>0.06032604166666668</v>
      </c>
      <c r="L37" s="6" t="s">
        <v>438</v>
      </c>
      <c r="M37" s="8">
        <f t="shared" si="2"/>
        <v>0.0007680555555555496</v>
      </c>
      <c r="N37" s="6" t="s">
        <v>439</v>
      </c>
      <c r="O37" s="9">
        <f t="shared" si="3"/>
        <v>0.03517407407407408</v>
      </c>
      <c r="P37" s="6" t="s">
        <v>435</v>
      </c>
      <c r="Q37" s="1"/>
      <c r="R37" s="1"/>
      <c r="S37" s="1"/>
    </row>
    <row r="38" spans="1:19" ht="13.5" customHeight="1">
      <c r="A38" s="1"/>
      <c r="B38" s="4" t="s">
        <v>440</v>
      </c>
      <c r="C38" s="5" t="s">
        <v>441</v>
      </c>
      <c r="D38" s="5" t="s">
        <v>467</v>
      </c>
      <c r="E38" s="19" t="s">
        <v>442</v>
      </c>
      <c r="F38" s="19"/>
      <c r="G38" s="19"/>
      <c r="H38" s="6" t="s">
        <v>443</v>
      </c>
      <c r="I38" s="8">
        <f t="shared" si="0"/>
        <v>0.0011709490740740743</v>
      </c>
      <c r="J38" s="6" t="s">
        <v>444</v>
      </c>
      <c r="K38" s="9">
        <f t="shared" si="1"/>
        <v>0.05034421296296296</v>
      </c>
      <c r="L38" s="6" t="s">
        <v>445</v>
      </c>
      <c r="M38" s="8">
        <f t="shared" si="2"/>
        <v>0.000789930555555568</v>
      </c>
      <c r="N38" s="6" t="s">
        <v>446</v>
      </c>
      <c r="O38" s="9">
        <f t="shared" si="3"/>
        <v>0.04359178240740741</v>
      </c>
      <c r="P38" s="6" t="s">
        <v>442</v>
      </c>
      <c r="Q38" s="1"/>
      <c r="R38" s="1"/>
      <c r="S38" s="1"/>
    </row>
    <row r="39" spans="1:19" ht="13.5" customHeight="1">
      <c r="A39" s="1"/>
      <c r="B39" s="4" t="s">
        <v>447</v>
      </c>
      <c r="C39" s="5" t="s">
        <v>448</v>
      </c>
      <c r="D39" s="5" t="s">
        <v>467</v>
      </c>
      <c r="E39" s="19" t="s">
        <v>449</v>
      </c>
      <c r="F39" s="19"/>
      <c r="G39" s="19"/>
      <c r="H39" s="6" t="s">
        <v>450</v>
      </c>
      <c r="I39" s="8">
        <f t="shared" si="0"/>
        <v>0.001821874999999997</v>
      </c>
      <c r="J39" s="6" t="s">
        <v>451</v>
      </c>
      <c r="K39" s="9">
        <f t="shared" si="1"/>
        <v>0.05669907407407407</v>
      </c>
      <c r="L39" s="6" t="s">
        <v>452</v>
      </c>
      <c r="M39" s="8">
        <f t="shared" si="2"/>
        <v>0.0009307870370370286</v>
      </c>
      <c r="N39" s="6" t="s">
        <v>211</v>
      </c>
      <c r="O39" s="9">
        <f t="shared" si="3"/>
        <v>0.03664085648148149</v>
      </c>
      <c r="P39" s="6" t="s">
        <v>449</v>
      </c>
      <c r="Q39" s="1"/>
      <c r="R39" s="1"/>
      <c r="S39" s="1"/>
    </row>
    <row r="40" spans="1:19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>
      <c r="A41" s="13" t="s">
        <v>212</v>
      </c>
      <c r="B41" s="13"/>
      <c r="C41" s="13"/>
      <c r="D41" s="13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4"/>
      <c r="R41" s="14"/>
      <c r="S41" s="1"/>
    </row>
    <row r="42" spans="1:19" ht="27" customHeight="1">
      <c r="A42" s="1"/>
      <c r="B42" s="16" t="s">
        <v>453</v>
      </c>
      <c r="C42" s="16"/>
      <c r="D42" s="16"/>
      <c r="E42" s="16"/>
      <c r="F42" s="16"/>
      <c r="G42" s="17" t="s">
        <v>454</v>
      </c>
      <c r="H42" s="17"/>
      <c r="I42" s="17"/>
      <c r="J42" s="17"/>
      <c r="K42" s="17"/>
      <c r="L42" s="17"/>
      <c r="M42" s="17"/>
      <c r="N42" s="17"/>
      <c r="O42" s="17"/>
      <c r="P42" s="17"/>
      <c r="Q42" s="1"/>
      <c r="R42" s="1"/>
      <c r="S42" s="1"/>
    </row>
    <row r="43" spans="1:19" ht="12.75" customHeight="1">
      <c r="A43" s="1"/>
      <c r="B43" s="16" t="s">
        <v>455</v>
      </c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"/>
      <c r="R43" s="1"/>
      <c r="S43" s="1"/>
    </row>
    <row r="44" spans="1:19" ht="0.75" customHeight="1">
      <c r="A44" s="1"/>
      <c r="B44" s="16"/>
      <c r="C44" s="16"/>
      <c r="D44" s="16"/>
      <c r="E44" s="16"/>
      <c r="F44" s="1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>
      <c r="A45" s="1"/>
      <c r="B45" s="2" t="s">
        <v>456</v>
      </c>
      <c r="C45" s="3" t="s">
        <v>457</v>
      </c>
      <c r="D45" s="3" t="s">
        <v>458</v>
      </c>
      <c r="E45" s="18" t="s">
        <v>459</v>
      </c>
      <c r="F45" s="18"/>
      <c r="G45" s="18"/>
      <c r="H45" s="3" t="s">
        <v>460</v>
      </c>
      <c r="I45" s="3" t="s">
        <v>86</v>
      </c>
      <c r="J45" s="3" t="s">
        <v>461</v>
      </c>
      <c r="K45" s="3" t="s">
        <v>462</v>
      </c>
      <c r="L45" s="3" t="s">
        <v>462</v>
      </c>
      <c r="M45" s="3" t="s">
        <v>88</v>
      </c>
      <c r="N45" s="3" t="s">
        <v>463</v>
      </c>
      <c r="O45" s="3" t="s">
        <v>464</v>
      </c>
      <c r="P45" s="3" t="s">
        <v>464</v>
      </c>
      <c r="Q45" s="1"/>
      <c r="R45" s="1"/>
      <c r="S45" s="1"/>
    </row>
    <row r="46" spans="1:19" ht="13.5" customHeight="1">
      <c r="A46" s="1"/>
      <c r="B46" s="4" t="s">
        <v>213</v>
      </c>
      <c r="C46" s="5" t="s">
        <v>214</v>
      </c>
      <c r="D46" s="5" t="s">
        <v>467</v>
      </c>
      <c r="E46" s="15" t="s">
        <v>215</v>
      </c>
      <c r="F46" s="15"/>
      <c r="G46" s="15"/>
      <c r="H46" s="6" t="s">
        <v>216</v>
      </c>
      <c r="I46" s="8" t="s">
        <v>87</v>
      </c>
      <c r="K46" s="10">
        <f>L46-J46</f>
        <v>0.08221099537037037</v>
      </c>
      <c r="L46" s="6" t="s">
        <v>217</v>
      </c>
      <c r="M46" s="8">
        <f>N46-L46</f>
        <v>0.0006568287037037046</v>
      </c>
      <c r="N46" s="6" t="s">
        <v>218</v>
      </c>
      <c r="O46" s="9">
        <f>P46-N46</f>
        <v>0.035301273148148155</v>
      </c>
      <c r="P46" s="6" t="s">
        <v>215</v>
      </c>
      <c r="Q46" s="1"/>
      <c r="R46" s="1"/>
      <c r="S46" s="1"/>
    </row>
    <row r="47" spans="1:19" ht="13.5" customHeight="1">
      <c r="A47" s="1"/>
      <c r="B47" s="4" t="s">
        <v>219</v>
      </c>
      <c r="C47" s="5" t="s">
        <v>220</v>
      </c>
      <c r="D47" s="5" t="s">
        <v>467</v>
      </c>
      <c r="E47" s="15" t="s">
        <v>221</v>
      </c>
      <c r="F47" s="15"/>
      <c r="G47" s="15"/>
      <c r="H47" s="6" t="s">
        <v>222</v>
      </c>
      <c r="I47" s="8">
        <f aca="true" t="shared" si="4" ref="I47:I79">J47-H47</f>
        <v>0.0004354166666666673</v>
      </c>
      <c r="J47" s="6" t="s">
        <v>223</v>
      </c>
      <c r="K47" s="10">
        <f aca="true" t="shared" si="5" ref="K47:K79">L47-J47</f>
        <v>0.04917824074074075</v>
      </c>
      <c r="L47" s="6" t="s">
        <v>224</v>
      </c>
      <c r="M47" s="8">
        <f aca="true" t="shared" si="6" ref="M47:M79">N47-L47</f>
        <v>0.00019097222222222432</v>
      </c>
      <c r="N47" s="6" t="s">
        <v>225</v>
      </c>
      <c r="O47" s="9">
        <f aca="true" t="shared" si="7" ref="O47:O79">P47-N47</f>
        <v>0.036400462962962954</v>
      </c>
      <c r="P47" s="6" t="s">
        <v>221</v>
      </c>
      <c r="Q47" s="1"/>
      <c r="R47" s="1"/>
      <c r="S47" s="1"/>
    </row>
    <row r="48" spans="1:19" ht="13.5" customHeight="1">
      <c r="A48" s="1"/>
      <c r="B48" s="4" t="s">
        <v>226</v>
      </c>
      <c r="C48" s="5" t="s">
        <v>227</v>
      </c>
      <c r="D48" s="5" t="s">
        <v>467</v>
      </c>
      <c r="E48" s="15" t="s">
        <v>228</v>
      </c>
      <c r="F48" s="15"/>
      <c r="G48" s="15"/>
      <c r="H48" s="6" t="s">
        <v>229</v>
      </c>
      <c r="I48" s="8">
        <f t="shared" si="4"/>
        <v>0.0008718750000000046</v>
      </c>
      <c r="J48" s="6" t="s">
        <v>230</v>
      </c>
      <c r="K48" s="10">
        <f t="shared" si="5"/>
        <v>0.05822905092592591</v>
      </c>
      <c r="L48" s="6" t="s">
        <v>231</v>
      </c>
      <c r="M48" s="8">
        <f t="shared" si="6"/>
        <v>0.00034803240740742536</v>
      </c>
      <c r="N48" s="6" t="s">
        <v>232</v>
      </c>
      <c r="O48" s="9">
        <f t="shared" si="7"/>
        <v>0.036308912037037025</v>
      </c>
      <c r="P48" s="6" t="s">
        <v>228</v>
      </c>
      <c r="Q48" s="1"/>
      <c r="R48" s="1"/>
      <c r="S48" s="1"/>
    </row>
    <row r="49" spans="1:19" ht="13.5" customHeight="1">
      <c r="A49" s="1"/>
      <c r="B49" s="4" t="s">
        <v>233</v>
      </c>
      <c r="C49" s="5" t="s">
        <v>234</v>
      </c>
      <c r="D49" s="5" t="s">
        <v>467</v>
      </c>
      <c r="E49" s="15" t="s">
        <v>235</v>
      </c>
      <c r="F49" s="15"/>
      <c r="G49" s="15"/>
      <c r="H49" s="6" t="s">
        <v>236</v>
      </c>
      <c r="I49" s="8">
        <f t="shared" si="4"/>
        <v>0.0014318287037037095</v>
      </c>
      <c r="J49" s="6" t="s">
        <v>237</v>
      </c>
      <c r="K49" s="10">
        <f t="shared" si="5"/>
        <v>0.0546861111111111</v>
      </c>
      <c r="L49" s="6" t="s">
        <v>238</v>
      </c>
      <c r="M49" s="8">
        <f t="shared" si="6"/>
        <v>0.0005771990740740807</v>
      </c>
      <c r="N49" s="6" t="s">
        <v>239</v>
      </c>
      <c r="O49" s="9">
        <f t="shared" si="7"/>
        <v>0.038801273148148144</v>
      </c>
      <c r="P49" s="6" t="s">
        <v>235</v>
      </c>
      <c r="Q49" s="1"/>
      <c r="R49" s="1"/>
      <c r="S49" s="1"/>
    </row>
    <row r="50" spans="1:19" ht="13.5" customHeight="1">
      <c r="A50" s="1"/>
      <c r="B50" s="4" t="s">
        <v>240</v>
      </c>
      <c r="C50" s="5" t="s">
        <v>241</v>
      </c>
      <c r="D50" s="5" t="s">
        <v>467</v>
      </c>
      <c r="E50" s="15" t="s">
        <v>242</v>
      </c>
      <c r="F50" s="15"/>
      <c r="G50" s="15"/>
      <c r="H50" s="6" t="s">
        <v>243</v>
      </c>
      <c r="I50" s="8">
        <f t="shared" si="4"/>
        <v>0.00139143518518519</v>
      </c>
      <c r="J50" s="6" t="s">
        <v>244</v>
      </c>
      <c r="K50" s="11" t="s">
        <v>87</v>
      </c>
      <c r="L50" s="6"/>
      <c r="M50" s="9">
        <f>N50-J50</f>
        <v>0.0491806712962963</v>
      </c>
      <c r="N50" s="6" t="s">
        <v>245</v>
      </c>
      <c r="O50" s="9">
        <f t="shared" si="7"/>
        <v>0.03852430555555554</v>
      </c>
      <c r="P50" s="6" t="s">
        <v>242</v>
      </c>
      <c r="Q50" s="1"/>
      <c r="R50" s="1"/>
      <c r="S50" s="1"/>
    </row>
    <row r="51" spans="1:19" ht="13.5" customHeight="1">
      <c r="A51" s="1"/>
      <c r="B51" s="4" t="s">
        <v>246</v>
      </c>
      <c r="C51" s="5" t="s">
        <v>247</v>
      </c>
      <c r="D51" s="5" t="s">
        <v>467</v>
      </c>
      <c r="E51" s="15" t="s">
        <v>248</v>
      </c>
      <c r="F51" s="15"/>
      <c r="G51" s="15"/>
      <c r="H51" s="6" t="s">
        <v>249</v>
      </c>
      <c r="I51" s="8" t="s">
        <v>87</v>
      </c>
      <c r="K51" s="10">
        <f>L51-H51</f>
        <v>0.06346481481481481</v>
      </c>
      <c r="L51" s="6" t="s">
        <v>250</v>
      </c>
      <c r="M51" s="8" t="s">
        <v>87</v>
      </c>
      <c r="N51" s="6" t="s">
        <v>549</v>
      </c>
      <c r="O51" s="9">
        <f>E51-K51</f>
        <v>0.059209837962962975</v>
      </c>
      <c r="P51" s="6" t="s">
        <v>248</v>
      </c>
      <c r="Q51" s="1"/>
      <c r="R51" s="1"/>
      <c r="S51" s="1"/>
    </row>
    <row r="52" spans="1:19" ht="13.5" customHeight="1">
      <c r="A52" s="1"/>
      <c r="B52" s="4" t="s">
        <v>251</v>
      </c>
      <c r="C52" s="5" t="s">
        <v>252</v>
      </c>
      <c r="D52" s="5" t="s">
        <v>467</v>
      </c>
      <c r="E52" s="15" t="s">
        <v>253</v>
      </c>
      <c r="F52" s="15"/>
      <c r="G52" s="15"/>
      <c r="H52" s="6" t="s">
        <v>254</v>
      </c>
      <c r="I52" s="8">
        <f t="shared" si="4"/>
        <v>0.0014574074074074073</v>
      </c>
      <c r="J52" s="6" t="s">
        <v>255</v>
      </c>
      <c r="K52" s="10">
        <f t="shared" si="5"/>
        <v>0.06038055555555555</v>
      </c>
      <c r="L52" s="6" t="s">
        <v>256</v>
      </c>
      <c r="M52" s="8">
        <f t="shared" si="6"/>
        <v>0.0007416666666666683</v>
      </c>
      <c r="N52" s="6" t="s">
        <v>257</v>
      </c>
      <c r="O52" s="9">
        <f t="shared" si="7"/>
        <v>0.03590787037037038</v>
      </c>
      <c r="P52" s="6" t="s">
        <v>253</v>
      </c>
      <c r="Q52" s="1"/>
      <c r="R52" s="1"/>
      <c r="S52" s="1"/>
    </row>
    <row r="53" spans="1:19" ht="13.5" customHeight="1">
      <c r="A53" s="1"/>
      <c r="B53" s="4" t="s">
        <v>258</v>
      </c>
      <c r="C53" s="5" t="s">
        <v>259</v>
      </c>
      <c r="D53" s="5" t="s">
        <v>467</v>
      </c>
      <c r="E53" s="15" t="s">
        <v>260</v>
      </c>
      <c r="F53" s="15"/>
      <c r="G53" s="15"/>
      <c r="H53" s="6" t="s">
        <v>261</v>
      </c>
      <c r="I53" s="8">
        <f t="shared" si="4"/>
        <v>0.0011174768518518521</v>
      </c>
      <c r="J53" s="6" t="s">
        <v>262</v>
      </c>
      <c r="K53" s="10">
        <f t="shared" si="5"/>
        <v>0.06020474537037038</v>
      </c>
      <c r="L53" s="6" t="s">
        <v>263</v>
      </c>
      <c r="M53" s="8">
        <f t="shared" si="6"/>
        <v>0.0007685185185185156</v>
      </c>
      <c r="N53" s="6" t="s">
        <v>264</v>
      </c>
      <c r="O53" s="9">
        <f t="shared" si="7"/>
        <v>0.03712638888888889</v>
      </c>
      <c r="P53" s="6" t="s">
        <v>260</v>
      </c>
      <c r="Q53" s="1"/>
      <c r="R53" s="1"/>
      <c r="S53" s="1"/>
    </row>
    <row r="54" spans="1:19" ht="13.5" customHeight="1">
      <c r="A54" s="1"/>
      <c r="B54" s="4" t="s">
        <v>265</v>
      </c>
      <c r="C54" s="5" t="s">
        <v>266</v>
      </c>
      <c r="D54" s="5" t="s">
        <v>467</v>
      </c>
      <c r="E54" s="15" t="s">
        <v>267</v>
      </c>
      <c r="F54" s="15"/>
      <c r="G54" s="15"/>
      <c r="H54" s="6" t="s">
        <v>268</v>
      </c>
      <c r="I54" s="8">
        <f t="shared" si="4"/>
        <v>0.0004259259259259268</v>
      </c>
      <c r="J54" s="6" t="s">
        <v>269</v>
      </c>
      <c r="K54" s="10">
        <f t="shared" si="5"/>
        <v>0.054531597222222214</v>
      </c>
      <c r="L54" s="6" t="s">
        <v>270</v>
      </c>
      <c r="M54" s="8">
        <f t="shared" si="6"/>
        <v>0.00023182870370370978</v>
      </c>
      <c r="N54" s="6" t="s">
        <v>271</v>
      </c>
      <c r="O54" s="9">
        <f t="shared" si="7"/>
        <v>0.0412767361111111</v>
      </c>
      <c r="P54" s="6" t="s">
        <v>267</v>
      </c>
      <c r="Q54" s="1"/>
      <c r="R54" s="1"/>
      <c r="S54" s="1"/>
    </row>
    <row r="55" spans="1:19" ht="13.5" customHeight="1">
      <c r="A55" s="1"/>
      <c r="B55" s="4" t="s">
        <v>272</v>
      </c>
      <c r="C55" s="5" t="s">
        <v>273</v>
      </c>
      <c r="D55" s="5" t="s">
        <v>467</v>
      </c>
      <c r="E55" s="15" t="s">
        <v>274</v>
      </c>
      <c r="F55" s="15"/>
      <c r="G55" s="15"/>
      <c r="H55" s="6" t="s">
        <v>275</v>
      </c>
      <c r="I55" s="8">
        <f t="shared" si="4"/>
        <v>0.0015554398148148116</v>
      </c>
      <c r="J55" s="6" t="s">
        <v>276</v>
      </c>
      <c r="K55" s="10">
        <f t="shared" si="5"/>
        <v>0.055873958333333335</v>
      </c>
      <c r="L55" s="6" t="s">
        <v>277</v>
      </c>
      <c r="M55" s="8">
        <f t="shared" si="6"/>
        <v>0.0008769675925925924</v>
      </c>
      <c r="N55" s="6" t="s">
        <v>278</v>
      </c>
      <c r="O55" s="9">
        <f t="shared" si="7"/>
        <v>0.04071180555555555</v>
      </c>
      <c r="P55" s="6" t="s">
        <v>274</v>
      </c>
      <c r="Q55" s="1"/>
      <c r="R55" s="1"/>
      <c r="S55" s="1"/>
    </row>
    <row r="56" spans="1:19" ht="13.5" customHeight="1">
      <c r="A56" s="1"/>
      <c r="B56" s="4" t="s">
        <v>279</v>
      </c>
      <c r="C56" s="5" t="s">
        <v>280</v>
      </c>
      <c r="D56" s="5" t="s">
        <v>467</v>
      </c>
      <c r="E56" s="15" t="s">
        <v>281</v>
      </c>
      <c r="F56" s="15"/>
      <c r="G56" s="15"/>
      <c r="H56" s="6" t="s">
        <v>282</v>
      </c>
      <c r="I56" s="8">
        <f t="shared" si="4"/>
        <v>0.001215856481481481</v>
      </c>
      <c r="J56" s="6" t="s">
        <v>283</v>
      </c>
      <c r="K56" s="10">
        <f t="shared" si="5"/>
        <v>0.05577002314814815</v>
      </c>
      <c r="L56" s="6" t="s">
        <v>284</v>
      </c>
      <c r="M56" s="8">
        <f t="shared" si="6"/>
        <v>0.0005062499999999998</v>
      </c>
      <c r="N56" s="6" t="s">
        <v>285</v>
      </c>
      <c r="O56" s="9">
        <f t="shared" si="7"/>
        <v>0.043890740740740744</v>
      </c>
      <c r="P56" s="6" t="s">
        <v>281</v>
      </c>
      <c r="Q56" s="1"/>
      <c r="R56" s="1"/>
      <c r="S56" s="1"/>
    </row>
    <row r="57" spans="1:19" ht="13.5" customHeight="1">
      <c r="A57" s="1"/>
      <c r="B57" s="4" t="s">
        <v>286</v>
      </c>
      <c r="C57" s="5" t="s">
        <v>287</v>
      </c>
      <c r="D57" s="5" t="s">
        <v>467</v>
      </c>
      <c r="E57" s="15" t="s">
        <v>288</v>
      </c>
      <c r="F57" s="15"/>
      <c r="G57" s="15"/>
      <c r="H57" s="6" t="s">
        <v>289</v>
      </c>
      <c r="I57" s="8">
        <f t="shared" si="4"/>
        <v>0.001994444444444448</v>
      </c>
      <c r="J57" s="6" t="s">
        <v>290</v>
      </c>
      <c r="K57" s="10">
        <f t="shared" si="5"/>
        <v>0.060390856481481486</v>
      </c>
      <c r="L57" s="6" t="s">
        <v>291</v>
      </c>
      <c r="M57" s="8">
        <f t="shared" si="6"/>
        <v>0.000693981481481476</v>
      </c>
      <c r="N57" s="6" t="s">
        <v>292</v>
      </c>
      <c r="O57" s="9">
        <f t="shared" si="7"/>
        <v>0.03508078703703704</v>
      </c>
      <c r="P57" s="6" t="s">
        <v>288</v>
      </c>
      <c r="Q57" s="1"/>
      <c r="R57" s="1"/>
      <c r="S57" s="1"/>
    </row>
    <row r="58" spans="1:19" ht="13.5" customHeight="1">
      <c r="A58" s="1"/>
      <c r="B58" s="4" t="s">
        <v>293</v>
      </c>
      <c r="C58" s="5" t="s">
        <v>294</v>
      </c>
      <c r="D58" s="5" t="s">
        <v>467</v>
      </c>
      <c r="E58" s="15" t="s">
        <v>295</v>
      </c>
      <c r="F58" s="15"/>
      <c r="G58" s="15"/>
      <c r="H58" s="6" t="s">
        <v>296</v>
      </c>
      <c r="I58" s="8">
        <f t="shared" si="4"/>
        <v>0.0011557870370370385</v>
      </c>
      <c r="J58" s="6" t="s">
        <v>297</v>
      </c>
      <c r="K58" s="10">
        <f t="shared" si="5"/>
        <v>0.06053159722222223</v>
      </c>
      <c r="L58" s="6" t="s">
        <v>298</v>
      </c>
      <c r="M58" s="8">
        <f t="shared" si="6"/>
        <v>0.0009848379629629617</v>
      </c>
      <c r="N58" s="6" t="s">
        <v>299</v>
      </c>
      <c r="O58" s="9">
        <f t="shared" si="7"/>
        <v>0.040817824074074055</v>
      </c>
      <c r="P58" s="6" t="s">
        <v>295</v>
      </c>
      <c r="Q58" s="1"/>
      <c r="R58" s="1"/>
      <c r="S58" s="1"/>
    </row>
    <row r="59" spans="1:19" ht="13.5" customHeight="1">
      <c r="A59" s="1"/>
      <c r="B59" s="4" t="s">
        <v>300</v>
      </c>
      <c r="C59" s="5" t="s">
        <v>301</v>
      </c>
      <c r="D59" s="5" t="s">
        <v>467</v>
      </c>
      <c r="E59" s="15" t="s">
        <v>302</v>
      </c>
      <c r="F59" s="15"/>
      <c r="G59" s="15"/>
      <c r="H59" s="6" t="s">
        <v>303</v>
      </c>
      <c r="I59" s="8" t="s">
        <v>87</v>
      </c>
      <c r="K59" s="10">
        <f t="shared" si="5"/>
        <v>0.08851666666666667</v>
      </c>
      <c r="L59" s="6" t="s">
        <v>304</v>
      </c>
      <c r="M59" s="8">
        <f t="shared" si="6"/>
        <v>0.000633564814814816</v>
      </c>
      <c r="N59" s="6" t="s">
        <v>305</v>
      </c>
      <c r="O59" s="9">
        <f t="shared" si="7"/>
        <v>0.038443518518518516</v>
      </c>
      <c r="P59" s="6" t="s">
        <v>302</v>
      </c>
      <c r="Q59" s="1"/>
      <c r="R59" s="1"/>
      <c r="S59" s="1"/>
    </row>
    <row r="60" spans="1:19" ht="13.5" customHeight="1">
      <c r="A60" s="1"/>
      <c r="B60" s="4" t="s">
        <v>306</v>
      </c>
      <c r="C60" s="5" t="s">
        <v>307</v>
      </c>
      <c r="D60" s="5" t="s">
        <v>467</v>
      </c>
      <c r="E60" s="15" t="s">
        <v>308</v>
      </c>
      <c r="F60" s="15"/>
      <c r="G60" s="15"/>
      <c r="H60" s="6" t="s">
        <v>309</v>
      </c>
      <c r="I60" s="8">
        <f t="shared" si="4"/>
        <v>0.0014224537037037036</v>
      </c>
      <c r="J60" s="6" t="s">
        <v>310</v>
      </c>
      <c r="K60" s="10">
        <f t="shared" si="5"/>
        <v>0.058728819444444434</v>
      </c>
      <c r="L60" s="6" t="s">
        <v>311</v>
      </c>
      <c r="M60" s="8">
        <f t="shared" si="6"/>
        <v>0.0006483796296296446</v>
      </c>
      <c r="N60" s="6" t="s">
        <v>312</v>
      </c>
      <c r="O60" s="9">
        <f t="shared" si="7"/>
        <v>0.03606435185185185</v>
      </c>
      <c r="P60" s="6" t="s">
        <v>308</v>
      </c>
      <c r="Q60" s="1"/>
      <c r="R60" s="1"/>
      <c r="S60" s="1"/>
    </row>
    <row r="61" spans="1:19" ht="13.5" customHeight="1">
      <c r="A61" s="1"/>
      <c r="B61" s="4" t="s">
        <v>313</v>
      </c>
      <c r="C61" s="5" t="s">
        <v>314</v>
      </c>
      <c r="D61" s="5" t="s">
        <v>467</v>
      </c>
      <c r="E61" s="15" t="s">
        <v>315</v>
      </c>
      <c r="F61" s="15"/>
      <c r="G61" s="15"/>
      <c r="H61" s="6" t="s">
        <v>316</v>
      </c>
      <c r="I61" s="8" t="s">
        <v>87</v>
      </c>
      <c r="K61" s="10">
        <f t="shared" si="5"/>
        <v>0.09973287037037037</v>
      </c>
      <c r="L61" s="6" t="s">
        <v>317</v>
      </c>
      <c r="M61" s="8">
        <f t="shared" si="6"/>
        <v>0.00023240740740741728</v>
      </c>
      <c r="N61" s="6" t="s">
        <v>318</v>
      </c>
      <c r="O61" s="9">
        <f t="shared" si="7"/>
        <v>0.029326504629629616</v>
      </c>
      <c r="P61" s="6" t="s">
        <v>315</v>
      </c>
      <c r="Q61" s="1"/>
      <c r="R61" s="1"/>
      <c r="S61" s="1"/>
    </row>
    <row r="62" spans="1:19" ht="13.5" customHeight="1">
      <c r="A62" s="1"/>
      <c r="B62" s="4" t="s">
        <v>319</v>
      </c>
      <c r="C62" s="5" t="s">
        <v>320</v>
      </c>
      <c r="D62" s="5" t="s">
        <v>467</v>
      </c>
      <c r="E62" s="15" t="s">
        <v>321</v>
      </c>
      <c r="F62" s="15"/>
      <c r="G62" s="15"/>
      <c r="H62" s="6" t="s">
        <v>322</v>
      </c>
      <c r="I62" s="8" t="s">
        <v>87</v>
      </c>
      <c r="K62" s="10">
        <f t="shared" si="5"/>
        <v>0.08579444444444445</v>
      </c>
      <c r="L62" s="6" t="s">
        <v>323</v>
      </c>
      <c r="M62" s="8">
        <f t="shared" si="6"/>
        <v>0.000173032407407403</v>
      </c>
      <c r="N62" s="6" t="s">
        <v>324</v>
      </c>
      <c r="O62" s="9">
        <f t="shared" si="7"/>
        <v>0.04353333333333334</v>
      </c>
      <c r="P62" s="6" t="s">
        <v>321</v>
      </c>
      <c r="Q62" s="1"/>
      <c r="R62" s="1"/>
      <c r="S62" s="1"/>
    </row>
    <row r="63" spans="1:19" ht="13.5" customHeight="1">
      <c r="A63" s="1"/>
      <c r="B63" s="4" t="s">
        <v>325</v>
      </c>
      <c r="C63" s="5" t="s">
        <v>326</v>
      </c>
      <c r="D63" s="5" t="s">
        <v>467</v>
      </c>
      <c r="E63" s="15" t="s">
        <v>327</v>
      </c>
      <c r="F63" s="15"/>
      <c r="G63" s="15"/>
      <c r="H63" s="6" t="s">
        <v>328</v>
      </c>
      <c r="I63" s="8">
        <f t="shared" si="4"/>
        <v>0.0022002314814814836</v>
      </c>
      <c r="J63" s="6" t="s">
        <v>329</v>
      </c>
      <c r="K63" s="10">
        <f t="shared" si="5"/>
        <v>0.05999837962962962</v>
      </c>
      <c r="L63" s="6" t="s">
        <v>330</v>
      </c>
      <c r="M63" s="8">
        <f t="shared" si="6"/>
        <v>0.0017244212962962968</v>
      </c>
      <c r="N63" s="6" t="s">
        <v>89</v>
      </c>
      <c r="O63" s="9">
        <f t="shared" si="7"/>
        <v>0.038526620370370385</v>
      </c>
      <c r="P63" s="6" t="s">
        <v>327</v>
      </c>
      <c r="Q63" s="1"/>
      <c r="R63" s="1"/>
      <c r="S63" s="1"/>
    </row>
    <row r="64" spans="1:19" ht="13.5" customHeight="1">
      <c r="A64" s="1"/>
      <c r="B64" s="4" t="s">
        <v>90</v>
      </c>
      <c r="C64" s="5" t="s">
        <v>91</v>
      </c>
      <c r="D64" s="5" t="s">
        <v>467</v>
      </c>
      <c r="E64" s="15" t="s">
        <v>92</v>
      </c>
      <c r="F64" s="15"/>
      <c r="G64" s="15"/>
      <c r="H64" s="6" t="s">
        <v>93</v>
      </c>
      <c r="I64" s="8" t="s">
        <v>87</v>
      </c>
      <c r="K64" s="10">
        <f t="shared" si="5"/>
        <v>0.08715138888888889</v>
      </c>
      <c r="L64" s="6" t="s">
        <v>94</v>
      </c>
      <c r="M64" s="8">
        <f t="shared" si="6"/>
        <v>0.0003783564814814899</v>
      </c>
      <c r="N64" s="6" t="s">
        <v>95</v>
      </c>
      <c r="O64" s="9">
        <f t="shared" si="7"/>
        <v>0.043582060185185165</v>
      </c>
      <c r="P64" s="6" t="s">
        <v>92</v>
      </c>
      <c r="Q64" s="1"/>
      <c r="R64" s="1"/>
      <c r="S64" s="1"/>
    </row>
    <row r="65" spans="1:19" ht="13.5" customHeight="1">
      <c r="A65" s="1"/>
      <c r="B65" s="4" t="s">
        <v>96</v>
      </c>
      <c r="C65" s="5" t="s">
        <v>97</v>
      </c>
      <c r="D65" s="5" t="s">
        <v>467</v>
      </c>
      <c r="E65" s="15" t="s">
        <v>98</v>
      </c>
      <c r="F65" s="15"/>
      <c r="G65" s="15"/>
      <c r="H65" s="6" t="s">
        <v>99</v>
      </c>
      <c r="I65" s="8">
        <f t="shared" si="4"/>
        <v>0.0004115740740740746</v>
      </c>
      <c r="J65" s="6" t="s">
        <v>100</v>
      </c>
      <c r="K65" s="10">
        <f t="shared" si="5"/>
        <v>0.06565856481481482</v>
      </c>
      <c r="L65" s="6" t="s">
        <v>101</v>
      </c>
      <c r="M65" s="8">
        <f t="shared" si="6"/>
        <v>0.00025590277777777504</v>
      </c>
      <c r="N65" s="6" t="s">
        <v>102</v>
      </c>
      <c r="O65" s="9">
        <f t="shared" si="7"/>
        <v>0.04178495370370369</v>
      </c>
      <c r="P65" s="6" t="s">
        <v>98</v>
      </c>
      <c r="Q65" s="1"/>
      <c r="R65" s="1"/>
      <c r="S65" s="1"/>
    </row>
    <row r="66" spans="1:19" ht="13.5" customHeight="1">
      <c r="A66" s="1"/>
      <c r="B66" s="4" t="s">
        <v>103</v>
      </c>
      <c r="C66" s="5" t="s">
        <v>104</v>
      </c>
      <c r="D66" s="5" t="s">
        <v>467</v>
      </c>
      <c r="E66" s="15" t="s">
        <v>105</v>
      </c>
      <c r="F66" s="15"/>
      <c r="G66" s="15"/>
      <c r="H66" s="6" t="s">
        <v>106</v>
      </c>
      <c r="I66" s="8">
        <f t="shared" si="4"/>
        <v>0.002927199074074075</v>
      </c>
      <c r="J66" s="6" t="s">
        <v>107</v>
      </c>
      <c r="K66" s="12" t="s">
        <v>87</v>
      </c>
      <c r="M66" s="9">
        <f>N66-J66</f>
        <v>0.059592245370370375</v>
      </c>
      <c r="N66" s="6" t="s">
        <v>108</v>
      </c>
      <c r="O66" s="9">
        <f t="shared" si="7"/>
        <v>0.03908518518518518</v>
      </c>
      <c r="P66" s="6" t="s">
        <v>105</v>
      </c>
      <c r="Q66" s="1"/>
      <c r="R66" s="1"/>
      <c r="S66" s="1"/>
    </row>
    <row r="67" spans="1:19" ht="13.5" customHeight="1">
      <c r="A67" s="1"/>
      <c r="B67" s="4" t="s">
        <v>109</v>
      </c>
      <c r="C67" s="5" t="s">
        <v>110</v>
      </c>
      <c r="D67" s="5" t="s">
        <v>467</v>
      </c>
      <c r="E67" s="15" t="s">
        <v>111</v>
      </c>
      <c r="F67" s="15"/>
      <c r="G67" s="15"/>
      <c r="H67" s="6" t="s">
        <v>112</v>
      </c>
      <c r="I67" s="8">
        <f t="shared" si="4"/>
        <v>0.0009251157407407368</v>
      </c>
      <c r="J67" s="6" t="s">
        <v>113</v>
      </c>
      <c r="K67" s="10">
        <f t="shared" si="5"/>
        <v>0.05988761574074074</v>
      </c>
      <c r="L67" s="6" t="s">
        <v>114</v>
      </c>
      <c r="M67" s="8">
        <f t="shared" si="6"/>
        <v>0.0005131944444444342</v>
      </c>
      <c r="N67" s="6" t="s">
        <v>115</v>
      </c>
      <c r="O67" s="9">
        <f t="shared" si="7"/>
        <v>0.0461201388888889</v>
      </c>
      <c r="P67" s="6" t="s">
        <v>111</v>
      </c>
      <c r="Q67" s="1"/>
      <c r="R67" s="1"/>
      <c r="S67" s="1"/>
    </row>
    <row r="68" spans="1:19" ht="13.5" customHeight="1">
      <c r="A68" s="1"/>
      <c r="B68" s="4" t="s">
        <v>116</v>
      </c>
      <c r="C68" s="5" t="s">
        <v>117</v>
      </c>
      <c r="D68" s="5" t="s">
        <v>467</v>
      </c>
      <c r="E68" s="15" t="s">
        <v>118</v>
      </c>
      <c r="F68" s="15"/>
      <c r="G68" s="15"/>
      <c r="H68" s="6" t="s">
        <v>119</v>
      </c>
      <c r="I68" s="8">
        <f t="shared" si="4"/>
        <v>0.001166203703703704</v>
      </c>
      <c r="J68" s="6" t="s">
        <v>120</v>
      </c>
      <c r="K68" s="10">
        <f t="shared" si="5"/>
        <v>0.0660275462962963</v>
      </c>
      <c r="L68" s="6" t="s">
        <v>121</v>
      </c>
      <c r="M68" s="8">
        <f t="shared" si="6"/>
        <v>0.0008548611111111049</v>
      </c>
      <c r="N68" s="6" t="s">
        <v>122</v>
      </c>
      <c r="O68" s="9">
        <f t="shared" si="7"/>
        <v>0.041835300925925925</v>
      </c>
      <c r="P68" s="6" t="s">
        <v>118</v>
      </c>
      <c r="Q68" s="1"/>
      <c r="R68" s="1"/>
      <c r="S68" s="1"/>
    </row>
    <row r="69" spans="1:19" ht="13.5" customHeight="1">
      <c r="A69" s="1"/>
      <c r="B69" s="4" t="s">
        <v>123</v>
      </c>
      <c r="C69" s="5" t="s">
        <v>124</v>
      </c>
      <c r="D69" s="5" t="s">
        <v>467</v>
      </c>
      <c r="E69" s="15" t="s">
        <v>125</v>
      </c>
      <c r="F69" s="15"/>
      <c r="G69" s="15"/>
      <c r="H69" s="6" t="s">
        <v>126</v>
      </c>
      <c r="I69" s="8">
        <f t="shared" si="4"/>
        <v>0.002307986111111108</v>
      </c>
      <c r="J69" s="6" t="s">
        <v>127</v>
      </c>
      <c r="K69" s="10">
        <f t="shared" si="5"/>
        <v>0.05605856481481481</v>
      </c>
      <c r="L69" s="6" t="s">
        <v>128</v>
      </c>
      <c r="M69" s="8">
        <f t="shared" si="6"/>
        <v>0.0010513888888888934</v>
      </c>
      <c r="N69" s="6" t="s">
        <v>129</v>
      </c>
      <c r="O69" s="9">
        <f t="shared" si="7"/>
        <v>0.04348958333333333</v>
      </c>
      <c r="P69" s="6" t="s">
        <v>125</v>
      </c>
      <c r="Q69" s="1"/>
      <c r="R69" s="1"/>
      <c r="S69" s="1"/>
    </row>
    <row r="70" spans="1:19" ht="13.5" customHeight="1">
      <c r="A70" s="1"/>
      <c r="B70" s="4" t="s">
        <v>130</v>
      </c>
      <c r="C70" s="5" t="s">
        <v>131</v>
      </c>
      <c r="D70" s="5" t="s">
        <v>467</v>
      </c>
      <c r="E70" s="15" t="s">
        <v>132</v>
      </c>
      <c r="F70" s="15"/>
      <c r="G70" s="15"/>
      <c r="H70" s="6" t="s">
        <v>133</v>
      </c>
      <c r="I70" s="8">
        <f t="shared" si="4"/>
        <v>0.004270023148148144</v>
      </c>
      <c r="J70" s="6" t="s">
        <v>134</v>
      </c>
      <c r="K70" s="10">
        <f t="shared" si="5"/>
        <v>0.056924768518518506</v>
      </c>
      <c r="L70" s="6" t="s">
        <v>135</v>
      </c>
      <c r="M70" s="8">
        <f t="shared" si="6"/>
        <v>0.0017687500000000134</v>
      </c>
      <c r="N70" s="6" t="s">
        <v>136</v>
      </c>
      <c r="O70" s="9">
        <f t="shared" si="7"/>
        <v>0.043477546296296285</v>
      </c>
      <c r="P70" s="6" t="s">
        <v>132</v>
      </c>
      <c r="Q70" s="1"/>
      <c r="R70" s="1"/>
      <c r="S70" s="1"/>
    </row>
    <row r="71" spans="1:19" ht="13.5" customHeight="1">
      <c r="A71" s="1"/>
      <c r="B71" s="4" t="s">
        <v>137</v>
      </c>
      <c r="C71" s="5" t="s">
        <v>138</v>
      </c>
      <c r="D71" s="5" t="s">
        <v>467</v>
      </c>
      <c r="E71" s="15" t="s">
        <v>139</v>
      </c>
      <c r="F71" s="15"/>
      <c r="G71" s="15"/>
      <c r="H71" s="6" t="s">
        <v>140</v>
      </c>
      <c r="I71" s="8">
        <f t="shared" si="4"/>
        <v>0.003282407407407404</v>
      </c>
      <c r="J71" s="6" t="s">
        <v>141</v>
      </c>
      <c r="K71" s="10">
        <f t="shared" si="5"/>
        <v>0.05767881944444445</v>
      </c>
      <c r="L71" s="6" t="s">
        <v>142</v>
      </c>
      <c r="M71" s="8">
        <f t="shared" si="6"/>
        <v>0.00246493055555555</v>
      </c>
      <c r="N71" s="6" t="s">
        <v>143</v>
      </c>
      <c r="O71" s="9">
        <f t="shared" si="7"/>
        <v>0.042468171296296306</v>
      </c>
      <c r="P71" s="6" t="s">
        <v>139</v>
      </c>
      <c r="Q71" s="1"/>
      <c r="R71" s="1"/>
      <c r="S71" s="1"/>
    </row>
    <row r="72" spans="1:19" ht="13.5" customHeight="1">
      <c r="A72" s="1"/>
      <c r="B72" s="4" t="s">
        <v>144</v>
      </c>
      <c r="C72" s="5" t="s">
        <v>145</v>
      </c>
      <c r="D72" s="5" t="s">
        <v>467</v>
      </c>
      <c r="E72" s="15" t="s">
        <v>146</v>
      </c>
      <c r="F72" s="15"/>
      <c r="G72" s="15"/>
      <c r="H72" s="6" t="s">
        <v>147</v>
      </c>
      <c r="I72" s="8">
        <f t="shared" si="4"/>
        <v>0.00165694444444444</v>
      </c>
      <c r="J72" s="6" t="s">
        <v>148</v>
      </c>
      <c r="K72" s="10">
        <f t="shared" si="5"/>
        <v>0.062307638888888905</v>
      </c>
      <c r="L72" s="6" t="s">
        <v>149</v>
      </c>
      <c r="M72" s="8">
        <f t="shared" si="6"/>
        <v>0.0008509259259259078</v>
      </c>
      <c r="N72" s="6" t="s">
        <v>150</v>
      </c>
      <c r="O72" s="9">
        <f t="shared" si="7"/>
        <v>0.04418981481481482</v>
      </c>
      <c r="P72" s="6" t="s">
        <v>146</v>
      </c>
      <c r="Q72" s="1"/>
      <c r="R72" s="1"/>
      <c r="S72" s="1"/>
    </row>
    <row r="73" spans="1:19" ht="13.5" customHeight="1">
      <c r="A73" s="1"/>
      <c r="B73" s="4" t="s">
        <v>151</v>
      </c>
      <c r="C73" s="5" t="s">
        <v>152</v>
      </c>
      <c r="D73" s="5" t="s">
        <v>467</v>
      </c>
      <c r="E73" s="15" t="s">
        <v>153</v>
      </c>
      <c r="F73" s="15"/>
      <c r="G73" s="15"/>
      <c r="H73" s="6" t="s">
        <v>154</v>
      </c>
      <c r="I73" s="8">
        <f t="shared" si="4"/>
        <v>0.0006503472222222258</v>
      </c>
      <c r="J73" s="6" t="s">
        <v>155</v>
      </c>
      <c r="K73" s="10">
        <f t="shared" si="5"/>
        <v>0.06847453703703704</v>
      </c>
      <c r="L73" s="6" t="s">
        <v>156</v>
      </c>
      <c r="M73" s="8">
        <f t="shared" si="6"/>
        <v>0.00026180555555554985</v>
      </c>
      <c r="N73" s="6" t="s">
        <v>157</v>
      </c>
      <c r="O73" s="9">
        <f t="shared" si="7"/>
        <v>0.040542013888888895</v>
      </c>
      <c r="P73" s="6" t="s">
        <v>153</v>
      </c>
      <c r="Q73" s="1"/>
      <c r="R73" s="1"/>
      <c r="S73" s="1"/>
    </row>
    <row r="74" spans="1:19" ht="13.5" customHeight="1">
      <c r="A74" s="1"/>
      <c r="B74" s="4" t="s">
        <v>158</v>
      </c>
      <c r="C74" s="5" t="s">
        <v>159</v>
      </c>
      <c r="D74" s="5" t="s">
        <v>467</v>
      </c>
      <c r="E74" s="15" t="s">
        <v>160</v>
      </c>
      <c r="F74" s="15"/>
      <c r="G74" s="15"/>
      <c r="H74" s="6" t="s">
        <v>161</v>
      </c>
      <c r="I74" s="8">
        <f t="shared" si="4"/>
        <v>0.002077893518518524</v>
      </c>
      <c r="J74" s="6" t="s">
        <v>162</v>
      </c>
      <c r="K74" s="12" t="s">
        <v>87</v>
      </c>
      <c r="M74" s="9">
        <f>N74-J74</f>
        <v>0.06363090277777778</v>
      </c>
      <c r="N74" s="6" t="s">
        <v>163</v>
      </c>
      <c r="O74" s="9">
        <f t="shared" si="7"/>
        <v>0.04650092592592593</v>
      </c>
      <c r="P74" s="6" t="s">
        <v>160</v>
      </c>
      <c r="Q74" s="1"/>
      <c r="R74" s="1"/>
      <c r="S74" s="1"/>
    </row>
    <row r="75" spans="1:19" ht="13.5" customHeight="1">
      <c r="A75" s="1"/>
      <c r="B75" s="4" t="s">
        <v>164</v>
      </c>
      <c r="C75" s="5" t="s">
        <v>165</v>
      </c>
      <c r="D75" s="5" t="s">
        <v>467</v>
      </c>
      <c r="E75" s="15" t="s">
        <v>166</v>
      </c>
      <c r="F75" s="15"/>
      <c r="G75" s="15"/>
      <c r="H75" s="6" t="s">
        <v>167</v>
      </c>
      <c r="I75" s="8">
        <f t="shared" si="4"/>
        <v>0.0020673611111111136</v>
      </c>
      <c r="J75" s="6" t="s">
        <v>168</v>
      </c>
      <c r="K75" s="10">
        <f t="shared" si="5"/>
        <v>0.06316041666666668</v>
      </c>
      <c r="L75" s="6" t="s">
        <v>169</v>
      </c>
      <c r="M75" s="8">
        <f t="shared" si="6"/>
        <v>0.0008987268518518415</v>
      </c>
      <c r="N75" s="6" t="s">
        <v>170</v>
      </c>
      <c r="O75" s="9">
        <f t="shared" si="7"/>
        <v>0.04797418981481481</v>
      </c>
      <c r="P75" s="6" t="s">
        <v>166</v>
      </c>
      <c r="Q75" s="1"/>
      <c r="R75" s="1"/>
      <c r="S75" s="1"/>
    </row>
    <row r="76" spans="1:19" ht="13.5" customHeight="1">
      <c r="A76" s="1"/>
      <c r="B76" s="4" t="s">
        <v>171</v>
      </c>
      <c r="C76" s="5" t="s">
        <v>172</v>
      </c>
      <c r="D76" s="5" t="s">
        <v>467</v>
      </c>
      <c r="E76" s="15" t="s">
        <v>173</v>
      </c>
      <c r="F76" s="15"/>
      <c r="G76" s="15"/>
      <c r="H76" s="6" t="s">
        <v>174</v>
      </c>
      <c r="I76" s="8">
        <f t="shared" si="4"/>
        <v>0.0020715277777777798</v>
      </c>
      <c r="J76" s="6" t="s">
        <v>175</v>
      </c>
      <c r="K76" s="10">
        <f t="shared" si="5"/>
        <v>0.06437453703703705</v>
      </c>
      <c r="L76" s="6" t="s">
        <v>176</v>
      </c>
      <c r="M76" s="8">
        <f t="shared" si="6"/>
        <v>0.0008112268518518373</v>
      </c>
      <c r="N76" s="6" t="s">
        <v>177</v>
      </c>
      <c r="O76" s="9">
        <f t="shared" si="7"/>
        <v>0.048230902777777765</v>
      </c>
      <c r="P76" s="6" t="s">
        <v>173</v>
      </c>
      <c r="Q76" s="1"/>
      <c r="R76" s="1"/>
      <c r="S76" s="1"/>
    </row>
    <row r="77" spans="1:19" ht="13.5" customHeight="1">
      <c r="A77" s="1"/>
      <c r="B77" s="4" t="s">
        <v>178</v>
      </c>
      <c r="C77" s="5" t="s">
        <v>179</v>
      </c>
      <c r="D77" s="5" t="s">
        <v>467</v>
      </c>
      <c r="E77" s="15" t="s">
        <v>180</v>
      </c>
      <c r="F77" s="15"/>
      <c r="G77" s="15"/>
      <c r="H77" s="6" t="s">
        <v>181</v>
      </c>
      <c r="I77" s="8">
        <f t="shared" si="4"/>
        <v>0.0019827546296296295</v>
      </c>
      <c r="J77" s="6" t="s">
        <v>182</v>
      </c>
      <c r="K77" s="10">
        <f t="shared" si="5"/>
        <v>0.06494560185185186</v>
      </c>
      <c r="L77" s="6" t="s">
        <v>183</v>
      </c>
      <c r="M77" s="8">
        <f t="shared" si="6"/>
        <v>0.0009750000000000036</v>
      </c>
      <c r="N77" s="6" t="s">
        <v>184</v>
      </c>
      <c r="O77" s="9">
        <f t="shared" si="7"/>
        <v>0.045673611111111095</v>
      </c>
      <c r="P77" s="6" t="s">
        <v>180</v>
      </c>
      <c r="Q77" s="1"/>
      <c r="R77" s="1"/>
      <c r="S77" s="1"/>
    </row>
    <row r="78" spans="1:19" ht="13.5" customHeight="1">
      <c r="A78" s="1"/>
      <c r="B78" s="4" t="s">
        <v>185</v>
      </c>
      <c r="C78" s="5" t="s">
        <v>186</v>
      </c>
      <c r="D78" s="5" t="s">
        <v>467</v>
      </c>
      <c r="E78" s="15" t="s">
        <v>187</v>
      </c>
      <c r="F78" s="15"/>
      <c r="G78" s="15"/>
      <c r="H78" s="6" t="s">
        <v>188</v>
      </c>
      <c r="I78" s="8">
        <f t="shared" si="4"/>
        <v>0.0014253472222222167</v>
      </c>
      <c r="J78" s="6" t="s">
        <v>189</v>
      </c>
      <c r="K78" s="10">
        <f t="shared" si="5"/>
        <v>0.06614791666666667</v>
      </c>
      <c r="L78" s="6" t="s">
        <v>190</v>
      </c>
      <c r="M78" s="8">
        <f t="shared" si="6"/>
        <v>0.000929513888888886</v>
      </c>
      <c r="N78" s="6" t="s">
        <v>191</v>
      </c>
      <c r="O78" s="9">
        <f t="shared" si="7"/>
        <v>0.04147685185185185</v>
      </c>
      <c r="P78" s="6" t="s">
        <v>187</v>
      </c>
      <c r="Q78" s="1"/>
      <c r="R78" s="1"/>
      <c r="S78" s="1"/>
    </row>
    <row r="79" spans="1:19" ht="13.5" customHeight="1">
      <c r="A79" s="1"/>
      <c r="B79" s="4" t="s">
        <v>192</v>
      </c>
      <c r="C79" s="5" t="s">
        <v>193</v>
      </c>
      <c r="D79" s="5" t="s">
        <v>467</v>
      </c>
      <c r="E79" s="15" t="s">
        <v>194</v>
      </c>
      <c r="F79" s="15"/>
      <c r="G79" s="15"/>
      <c r="H79" s="6" t="s">
        <v>195</v>
      </c>
      <c r="I79" s="8">
        <f t="shared" si="4"/>
        <v>0.0034306712962962962</v>
      </c>
      <c r="J79" s="6" t="s">
        <v>196</v>
      </c>
      <c r="K79" s="10">
        <f t="shared" si="5"/>
        <v>0.058948148148148145</v>
      </c>
      <c r="L79" s="6" t="s">
        <v>197</v>
      </c>
      <c r="M79" s="8">
        <f t="shared" si="6"/>
        <v>0.0009870370370370363</v>
      </c>
      <c r="N79" s="6" t="s">
        <v>198</v>
      </c>
      <c r="O79" s="9">
        <f t="shared" si="7"/>
        <v>0.04637743055555556</v>
      </c>
      <c r="P79" s="6" t="s">
        <v>194</v>
      </c>
      <c r="Q79" s="1"/>
      <c r="R79" s="1"/>
      <c r="S79" s="1"/>
    </row>
    <row r="80" spans="1:19" ht="13.5" customHeight="1">
      <c r="A80" s="1"/>
      <c r="B80" s="4"/>
      <c r="C80" s="5"/>
      <c r="D80" s="5"/>
      <c r="E80" s="6"/>
      <c r="F80" s="6"/>
      <c r="G80" s="6"/>
      <c r="H80" s="6"/>
      <c r="I80" s="8"/>
      <c r="J80" s="6"/>
      <c r="K80" s="10"/>
      <c r="L80" s="6"/>
      <c r="M80" s="8"/>
      <c r="N80" s="6"/>
      <c r="O80" s="9"/>
      <c r="P80" s="6"/>
      <c r="Q80" s="1"/>
      <c r="R80" s="1"/>
      <c r="S80" s="1"/>
    </row>
    <row r="81" spans="1:19" ht="13.5" customHeight="1">
      <c r="A81" s="1"/>
      <c r="B81" s="4"/>
      <c r="C81" s="5"/>
      <c r="D81" s="5"/>
      <c r="E81" s="6"/>
      <c r="F81" s="6"/>
      <c r="G81" s="6"/>
      <c r="H81" s="6"/>
      <c r="I81" s="8"/>
      <c r="J81" s="6"/>
      <c r="K81" s="10"/>
      <c r="L81" s="6"/>
      <c r="M81" s="8"/>
      <c r="N81" s="6"/>
      <c r="O81" s="9"/>
      <c r="P81" s="6"/>
      <c r="Q81" s="1"/>
      <c r="R81" s="1"/>
      <c r="S81" s="1"/>
    </row>
    <row r="82" spans="1:19" ht="13.5" customHeight="1">
      <c r="A82" s="1"/>
      <c r="B82" s="4"/>
      <c r="C82" s="5"/>
      <c r="D82" s="5"/>
      <c r="E82" s="6"/>
      <c r="F82" s="6"/>
      <c r="G82" s="6"/>
      <c r="H82" s="6"/>
      <c r="I82" s="8"/>
      <c r="J82" s="6"/>
      <c r="K82" s="10"/>
      <c r="L82" s="6"/>
      <c r="M82" s="8"/>
      <c r="N82" s="6"/>
      <c r="O82" s="9"/>
      <c r="P82" s="6"/>
      <c r="Q82" s="1"/>
      <c r="R82" s="1"/>
      <c r="S82" s="1"/>
    </row>
    <row r="83" spans="1:19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7" customHeight="1">
      <c r="A84" s="1"/>
      <c r="B84" s="16" t="s">
        <v>453</v>
      </c>
      <c r="C84" s="16"/>
      <c r="D84" s="16"/>
      <c r="E84" s="16"/>
      <c r="F84" s="16"/>
      <c r="G84" s="17" t="s">
        <v>454</v>
      </c>
      <c r="H84" s="17"/>
      <c r="I84" s="17"/>
      <c r="J84" s="17"/>
      <c r="K84" s="17"/>
      <c r="L84" s="17"/>
      <c r="M84" s="17"/>
      <c r="N84" s="17"/>
      <c r="O84" s="17"/>
      <c r="P84" s="17"/>
      <c r="Q84" s="1"/>
      <c r="R84" s="1"/>
      <c r="S84" s="1"/>
    </row>
    <row r="85" spans="1:19" ht="12.75" customHeight="1">
      <c r="A85" s="1"/>
      <c r="B85" s="16" t="s">
        <v>455</v>
      </c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"/>
      <c r="R85" s="1"/>
      <c r="S85" s="1"/>
    </row>
    <row r="86" spans="1:19" ht="0.75" customHeight="1">
      <c r="A86" s="1"/>
      <c r="B86" s="16"/>
      <c r="C86" s="16"/>
      <c r="D86" s="16"/>
      <c r="E86" s="16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9.5" customHeight="1">
      <c r="A87" s="1"/>
      <c r="B87" s="2" t="s">
        <v>456</v>
      </c>
      <c r="C87" s="3" t="s">
        <v>457</v>
      </c>
      <c r="D87" s="3" t="s">
        <v>458</v>
      </c>
      <c r="E87" s="18" t="s">
        <v>459</v>
      </c>
      <c r="F87" s="18"/>
      <c r="G87" s="18"/>
      <c r="H87" s="3" t="s">
        <v>460</v>
      </c>
      <c r="I87" s="3" t="s">
        <v>86</v>
      </c>
      <c r="J87" s="3" t="s">
        <v>461</v>
      </c>
      <c r="K87" s="3" t="s">
        <v>462</v>
      </c>
      <c r="L87" s="3" t="s">
        <v>462</v>
      </c>
      <c r="M87" s="3" t="s">
        <v>88</v>
      </c>
      <c r="N87" s="3" t="s">
        <v>463</v>
      </c>
      <c r="O87" s="3" t="s">
        <v>464</v>
      </c>
      <c r="P87" s="3" t="s">
        <v>464</v>
      </c>
      <c r="Q87" s="1"/>
      <c r="R87" s="1"/>
      <c r="S87" s="1"/>
    </row>
    <row r="88" spans="1:19" ht="13.5" customHeight="1">
      <c r="A88" s="1"/>
      <c r="B88" s="4" t="s">
        <v>199</v>
      </c>
      <c r="C88" s="5" t="s">
        <v>200</v>
      </c>
      <c r="D88" s="5" t="s">
        <v>467</v>
      </c>
      <c r="E88" s="15" t="s">
        <v>201</v>
      </c>
      <c r="F88" s="15"/>
      <c r="G88" s="15"/>
      <c r="H88" s="6" t="s">
        <v>202</v>
      </c>
      <c r="I88" s="8">
        <f>J88-H88</f>
        <v>0.002454745370370371</v>
      </c>
      <c r="J88" s="6" t="s">
        <v>203</v>
      </c>
      <c r="K88" s="9">
        <f>L88-J88</f>
        <v>0.06520949074074073</v>
      </c>
      <c r="L88" s="6" t="s">
        <v>204</v>
      </c>
      <c r="M88" s="8">
        <f>N88-L88</f>
        <v>0.000493287037037049</v>
      </c>
      <c r="N88" s="6" t="s">
        <v>205</v>
      </c>
      <c r="O88" s="9">
        <f>P88-N88</f>
        <v>0.04724849537037036</v>
      </c>
      <c r="P88" s="6" t="s">
        <v>201</v>
      </c>
      <c r="Q88" s="1"/>
      <c r="R88" s="1"/>
      <c r="S88" s="1"/>
    </row>
    <row r="89" spans="1:19" ht="13.5" customHeight="1">
      <c r="A89" s="1"/>
      <c r="B89" s="4" t="s">
        <v>206</v>
      </c>
      <c r="C89" s="5" t="s">
        <v>207</v>
      </c>
      <c r="D89" s="5" t="s">
        <v>467</v>
      </c>
      <c r="E89" s="15" t="s">
        <v>208</v>
      </c>
      <c r="F89" s="15"/>
      <c r="G89" s="15"/>
      <c r="H89" s="6" t="s">
        <v>209</v>
      </c>
      <c r="I89" s="8">
        <f aca="true" t="shared" si="8" ref="I89:I101">J89-H89</f>
        <v>0.0005469907407407402</v>
      </c>
      <c r="J89" s="6" t="s">
        <v>210</v>
      </c>
      <c r="K89" s="9">
        <f aca="true" t="shared" si="9" ref="K89:K100">L89-J89</f>
        <v>0.07872210648148148</v>
      </c>
      <c r="L89" s="6" t="s">
        <v>0</v>
      </c>
      <c r="M89" s="8">
        <f aca="true" t="shared" si="10" ref="M89:M100">N89-L89</f>
        <v>0.00038217592592593164</v>
      </c>
      <c r="N89" s="6" t="s">
        <v>1</v>
      </c>
      <c r="O89" s="9">
        <f aca="true" t="shared" si="11" ref="O89:O100">P89-N89</f>
        <v>0.03933969907407406</v>
      </c>
      <c r="P89" s="6" t="s">
        <v>208</v>
      </c>
      <c r="Q89" s="1"/>
      <c r="R89" s="1"/>
      <c r="S89" s="1"/>
    </row>
    <row r="90" spans="1:19" ht="13.5" customHeight="1">
      <c r="A90" s="1"/>
      <c r="B90" s="4" t="s">
        <v>2</v>
      </c>
      <c r="C90" s="5" t="s">
        <v>3</v>
      </c>
      <c r="D90" s="5" t="s">
        <v>467</v>
      </c>
      <c r="E90" s="15" t="s">
        <v>4</v>
      </c>
      <c r="F90" s="15"/>
      <c r="G90" s="15"/>
      <c r="H90" s="6" t="s">
        <v>5</v>
      </c>
      <c r="I90" s="8">
        <f t="shared" si="8"/>
        <v>0.0005443287037037101</v>
      </c>
      <c r="J90" s="6" t="s">
        <v>6</v>
      </c>
      <c r="K90" s="9">
        <f t="shared" si="9"/>
        <v>0.05799849537037036</v>
      </c>
      <c r="L90" s="6" t="s">
        <v>7</v>
      </c>
      <c r="M90" s="8">
        <f t="shared" si="10"/>
        <v>0.00020196759259258346</v>
      </c>
      <c r="N90" s="6" t="s">
        <v>8</v>
      </c>
      <c r="O90" s="9">
        <f t="shared" si="11"/>
        <v>0.05003020833333334</v>
      </c>
      <c r="P90" s="6" t="s">
        <v>4</v>
      </c>
      <c r="Q90" s="1"/>
      <c r="R90" s="1"/>
      <c r="S90" s="1"/>
    </row>
    <row r="91" spans="1:19" ht="13.5" customHeight="1">
      <c r="A91" s="1"/>
      <c r="B91" s="4" t="s">
        <v>9</v>
      </c>
      <c r="C91" s="5" t="s">
        <v>10</v>
      </c>
      <c r="D91" s="5" t="s">
        <v>467</v>
      </c>
      <c r="E91" s="15" t="s">
        <v>11</v>
      </c>
      <c r="F91" s="15"/>
      <c r="G91" s="15"/>
      <c r="H91" s="6" t="s">
        <v>12</v>
      </c>
      <c r="I91" s="8">
        <f t="shared" si="8"/>
        <v>0.0023259259259259257</v>
      </c>
      <c r="J91" s="6" t="s">
        <v>13</v>
      </c>
      <c r="K91" s="9">
        <f t="shared" si="9"/>
        <v>0.06950497685185186</v>
      </c>
      <c r="L91" s="6" t="s">
        <v>14</v>
      </c>
      <c r="M91" s="8">
        <f t="shared" si="10"/>
        <v>0.0013966435185185089</v>
      </c>
      <c r="N91" s="6" t="s">
        <v>15</v>
      </c>
      <c r="O91" s="9">
        <f t="shared" si="11"/>
        <v>0.03959375</v>
      </c>
      <c r="P91" s="6" t="s">
        <v>11</v>
      </c>
      <c r="Q91" s="1"/>
      <c r="R91" s="1"/>
      <c r="S91" s="1"/>
    </row>
    <row r="92" spans="1:19" ht="13.5" customHeight="1">
      <c r="A92" s="1"/>
      <c r="B92" s="4" t="s">
        <v>16</v>
      </c>
      <c r="C92" s="5" t="s">
        <v>17</v>
      </c>
      <c r="D92" s="5" t="s">
        <v>467</v>
      </c>
      <c r="E92" s="15" t="s">
        <v>18</v>
      </c>
      <c r="F92" s="15"/>
      <c r="G92" s="15"/>
      <c r="H92" s="6" t="s">
        <v>19</v>
      </c>
      <c r="I92" s="8">
        <f t="shared" si="8"/>
        <v>0.0005050925925925917</v>
      </c>
      <c r="J92" s="6" t="s">
        <v>20</v>
      </c>
      <c r="K92" s="9">
        <f t="shared" si="9"/>
        <v>0.08529583333333333</v>
      </c>
      <c r="L92" s="6" t="s">
        <v>21</v>
      </c>
      <c r="M92" s="8">
        <f t="shared" si="10"/>
        <v>0.0002902777777777782</v>
      </c>
      <c r="N92" s="6" t="s">
        <v>22</v>
      </c>
      <c r="O92" s="9">
        <f t="shared" si="11"/>
        <v>0.03779756944444446</v>
      </c>
      <c r="P92" s="6" t="s">
        <v>18</v>
      </c>
      <c r="Q92" s="1"/>
      <c r="R92" s="1"/>
      <c r="S92" s="1"/>
    </row>
    <row r="93" spans="1:19" ht="13.5" customHeight="1">
      <c r="A93" s="1"/>
      <c r="B93" s="4" t="s">
        <v>23</v>
      </c>
      <c r="C93" s="5" t="s">
        <v>24</v>
      </c>
      <c r="D93" s="5" t="s">
        <v>467</v>
      </c>
      <c r="E93" s="15" t="s">
        <v>25</v>
      </c>
      <c r="F93" s="15"/>
      <c r="G93" s="15"/>
      <c r="H93" s="6" t="s">
        <v>26</v>
      </c>
      <c r="I93" s="8">
        <f t="shared" si="8"/>
        <v>0.002053935185185183</v>
      </c>
      <c r="J93" s="6" t="s">
        <v>27</v>
      </c>
      <c r="K93" s="9">
        <f t="shared" si="9"/>
        <v>0.07491458333333333</v>
      </c>
      <c r="L93" s="6" t="s">
        <v>28</v>
      </c>
      <c r="M93" s="8">
        <f t="shared" si="10"/>
        <v>0.001340393518518529</v>
      </c>
      <c r="N93" s="6" t="s">
        <v>29</v>
      </c>
      <c r="O93" s="9">
        <f t="shared" si="11"/>
        <v>0.04531898148148149</v>
      </c>
      <c r="P93" s="6" t="s">
        <v>25</v>
      </c>
      <c r="Q93" s="1"/>
      <c r="R93" s="1"/>
      <c r="S93" s="1"/>
    </row>
    <row r="94" spans="1:19" ht="13.5" customHeight="1">
      <c r="A94" s="1"/>
      <c r="B94" s="4" t="s">
        <v>30</v>
      </c>
      <c r="C94" s="5" t="s">
        <v>31</v>
      </c>
      <c r="D94" s="5" t="s">
        <v>467</v>
      </c>
      <c r="E94" s="15" t="s">
        <v>32</v>
      </c>
      <c r="F94" s="15"/>
      <c r="G94" s="15"/>
      <c r="H94" s="6" t="s">
        <v>33</v>
      </c>
      <c r="I94" s="8">
        <f t="shared" si="8"/>
        <v>0.0017898148148148135</v>
      </c>
      <c r="J94" s="6" t="s">
        <v>34</v>
      </c>
      <c r="K94" s="9">
        <f t="shared" si="9"/>
        <v>0.06460497685185185</v>
      </c>
      <c r="L94" s="6" t="s">
        <v>35</v>
      </c>
      <c r="M94" s="8">
        <f t="shared" si="10"/>
        <v>0.0014114583333333375</v>
      </c>
      <c r="N94" s="6" t="s">
        <v>36</v>
      </c>
      <c r="O94" s="9">
        <f t="shared" si="11"/>
        <v>0.05305358796296296</v>
      </c>
      <c r="P94" s="6" t="s">
        <v>32</v>
      </c>
      <c r="Q94" s="1"/>
      <c r="R94" s="1"/>
      <c r="S94" s="1"/>
    </row>
    <row r="95" spans="1:19" ht="13.5" customHeight="1">
      <c r="A95" s="1"/>
      <c r="B95" s="4" t="s">
        <v>37</v>
      </c>
      <c r="C95" s="5" t="s">
        <v>38</v>
      </c>
      <c r="D95" s="5" t="s">
        <v>467</v>
      </c>
      <c r="E95" s="15" t="s">
        <v>39</v>
      </c>
      <c r="F95" s="15"/>
      <c r="G95" s="15"/>
      <c r="H95" s="6" t="s">
        <v>40</v>
      </c>
      <c r="I95" s="8">
        <f t="shared" si="8"/>
        <v>0.0014983796296296273</v>
      </c>
      <c r="J95" s="6" t="s">
        <v>41</v>
      </c>
      <c r="K95" s="9">
        <f t="shared" si="9"/>
        <v>0.06562962962962962</v>
      </c>
      <c r="L95" s="6" t="s">
        <v>42</v>
      </c>
      <c r="M95" s="8">
        <f t="shared" si="10"/>
        <v>0.0011726851851851794</v>
      </c>
      <c r="N95" s="6" t="s">
        <v>43</v>
      </c>
      <c r="O95" s="9">
        <f t="shared" si="11"/>
        <v>0.04994108796296297</v>
      </c>
      <c r="P95" s="6" t="s">
        <v>39</v>
      </c>
      <c r="Q95" s="1"/>
      <c r="R95" s="1"/>
      <c r="S95" s="1"/>
    </row>
    <row r="96" spans="1:19" ht="13.5" customHeight="1">
      <c r="A96" s="1"/>
      <c r="B96" s="4" t="s">
        <v>44</v>
      </c>
      <c r="C96" s="5" t="s">
        <v>45</v>
      </c>
      <c r="D96" s="5" t="s">
        <v>467</v>
      </c>
      <c r="E96" s="15" t="s">
        <v>46</v>
      </c>
      <c r="F96" s="15"/>
      <c r="G96" s="15"/>
      <c r="H96" s="6" t="s">
        <v>47</v>
      </c>
      <c r="I96" s="8">
        <f t="shared" si="8"/>
        <v>0.0022847222222222227</v>
      </c>
      <c r="J96" s="6" t="s">
        <v>48</v>
      </c>
      <c r="K96" s="9">
        <f t="shared" si="9"/>
        <v>0.07172916666666668</v>
      </c>
      <c r="L96" s="6" t="s">
        <v>49</v>
      </c>
      <c r="M96" s="8">
        <f t="shared" si="10"/>
        <v>0.0004533564814814539</v>
      </c>
      <c r="N96" s="6" t="s">
        <v>50</v>
      </c>
      <c r="O96" s="9">
        <f t="shared" si="11"/>
        <v>0.05180451388888892</v>
      </c>
      <c r="P96" s="6" t="s">
        <v>46</v>
      </c>
      <c r="Q96" s="1"/>
      <c r="R96" s="1"/>
      <c r="S96" s="1"/>
    </row>
    <row r="97" spans="1:19" ht="13.5" customHeight="1">
      <c r="A97" s="1"/>
      <c r="B97" s="4" t="s">
        <v>51</v>
      </c>
      <c r="C97" s="5" t="s">
        <v>52</v>
      </c>
      <c r="D97" s="5" t="s">
        <v>467</v>
      </c>
      <c r="E97" s="15" t="s">
        <v>53</v>
      </c>
      <c r="F97" s="15"/>
      <c r="G97" s="15"/>
      <c r="H97" s="6" t="s">
        <v>54</v>
      </c>
      <c r="I97" s="8">
        <f t="shared" si="8"/>
        <v>0.0033675925925925956</v>
      </c>
      <c r="J97" s="6" t="s">
        <v>55</v>
      </c>
      <c r="K97" s="9">
        <f t="shared" si="9"/>
        <v>0.06640787037037037</v>
      </c>
      <c r="L97" s="6" t="s">
        <v>56</v>
      </c>
      <c r="M97" s="8">
        <f t="shared" si="10"/>
        <v>0.0027253472222222297</v>
      </c>
      <c r="N97" s="6" t="s">
        <v>57</v>
      </c>
      <c r="O97" s="9">
        <f t="shared" si="11"/>
        <v>0.060960416666666656</v>
      </c>
      <c r="P97" s="6" t="s">
        <v>53</v>
      </c>
      <c r="Q97" s="1"/>
      <c r="R97" s="1"/>
      <c r="S97" s="1"/>
    </row>
    <row r="98" spans="1:19" ht="13.5" customHeight="1">
      <c r="A98" s="1"/>
      <c r="B98" s="4" t="s">
        <v>58</v>
      </c>
      <c r="C98" s="5" t="s">
        <v>59</v>
      </c>
      <c r="D98" s="5" t="s">
        <v>467</v>
      </c>
      <c r="E98" s="15" t="s">
        <v>60</v>
      </c>
      <c r="F98" s="15"/>
      <c r="G98" s="15"/>
      <c r="H98" s="6" t="s">
        <v>61</v>
      </c>
      <c r="I98" s="8">
        <f t="shared" si="8"/>
        <v>0.0034416666666666693</v>
      </c>
      <c r="J98" s="6" t="s">
        <v>62</v>
      </c>
      <c r="K98" s="9">
        <f t="shared" si="9"/>
        <v>0.06640150462962964</v>
      </c>
      <c r="L98" s="6" t="s">
        <v>63</v>
      </c>
      <c r="M98" s="8">
        <f t="shared" si="10"/>
        <v>0.0026481481481481356</v>
      </c>
      <c r="N98" s="6" t="s">
        <v>64</v>
      </c>
      <c r="O98" s="9">
        <f t="shared" si="11"/>
        <v>0.06095069444444445</v>
      </c>
      <c r="P98" s="7" t="str">
        <f>E98</f>
        <v>04:05:47.99</v>
      </c>
      <c r="Q98" s="1"/>
      <c r="R98" s="1"/>
      <c r="S98" s="1"/>
    </row>
    <row r="99" spans="1:19" ht="13.5" customHeight="1">
      <c r="A99" s="1"/>
      <c r="B99" s="4" t="s">
        <v>65</v>
      </c>
      <c r="C99" s="5" t="s">
        <v>66</v>
      </c>
      <c r="D99" s="5" t="s">
        <v>467</v>
      </c>
      <c r="E99" s="15" t="s">
        <v>67</v>
      </c>
      <c r="F99" s="15"/>
      <c r="G99" s="15"/>
      <c r="H99" s="6" t="s">
        <v>68</v>
      </c>
      <c r="I99" s="8">
        <f t="shared" si="8"/>
        <v>0.003011921296296294</v>
      </c>
      <c r="J99" s="6" t="s">
        <v>69</v>
      </c>
      <c r="K99" s="9">
        <f t="shared" si="9"/>
        <v>0.07102152777777779</v>
      </c>
      <c r="L99" s="6" t="s">
        <v>70</v>
      </c>
      <c r="M99" s="8">
        <f t="shared" si="10"/>
        <v>0.0006003472222222139</v>
      </c>
      <c r="N99" s="6" t="s">
        <v>71</v>
      </c>
      <c r="O99" s="9">
        <f t="shared" si="11"/>
        <v>0.05981053240740743</v>
      </c>
      <c r="P99" s="6" t="s">
        <v>67</v>
      </c>
      <c r="Q99" s="1"/>
      <c r="R99" s="1"/>
      <c r="S99" s="1"/>
    </row>
    <row r="100" spans="1:19" ht="13.5" customHeight="1">
      <c r="A100" s="1"/>
      <c r="B100" s="4" t="s">
        <v>72</v>
      </c>
      <c r="C100" s="5" t="s">
        <v>73</v>
      </c>
      <c r="D100" s="5" t="s">
        <v>467</v>
      </c>
      <c r="E100" s="15" t="s">
        <v>74</v>
      </c>
      <c r="F100" s="15"/>
      <c r="G100" s="15"/>
      <c r="H100" s="6" t="s">
        <v>75</v>
      </c>
      <c r="I100" s="8">
        <f t="shared" si="8"/>
        <v>0.0028406250000000063</v>
      </c>
      <c r="J100" s="6" t="s">
        <v>76</v>
      </c>
      <c r="K100" s="9">
        <f t="shared" si="9"/>
        <v>0.08671435185185186</v>
      </c>
      <c r="L100" s="6" t="s">
        <v>77</v>
      </c>
      <c r="M100" s="8">
        <f t="shared" si="10"/>
        <v>0.002155208333333325</v>
      </c>
      <c r="N100" s="6" t="s">
        <v>78</v>
      </c>
      <c r="O100" s="9">
        <f t="shared" si="11"/>
        <v>0.04822083333333335</v>
      </c>
      <c r="P100" s="6" t="s">
        <v>74</v>
      </c>
      <c r="Q100" s="1"/>
      <c r="R100" s="1"/>
      <c r="S100" s="1"/>
    </row>
    <row r="101" spans="1:19" ht="13.5" customHeight="1">
      <c r="A101" s="1"/>
      <c r="B101" s="4" t="s">
        <v>80</v>
      </c>
      <c r="C101" s="5" t="s">
        <v>81</v>
      </c>
      <c r="D101" s="5" t="s">
        <v>79</v>
      </c>
      <c r="E101" s="15" t="s">
        <v>82</v>
      </c>
      <c r="F101" s="15"/>
      <c r="G101" s="15"/>
      <c r="H101" s="6" t="s">
        <v>83</v>
      </c>
      <c r="I101" s="8">
        <f t="shared" si="8"/>
        <v>0.0014481481481481463</v>
      </c>
      <c r="J101" s="6" t="s">
        <v>84</v>
      </c>
      <c r="K101" s="6"/>
      <c r="L101" s="1" t="s">
        <v>85</v>
      </c>
      <c r="M101" s="1"/>
      <c r="N101" s="6" t="s">
        <v>549</v>
      </c>
      <c r="O101" s="6"/>
      <c r="P101" s="6" t="s">
        <v>549</v>
      </c>
      <c r="Q101" s="1"/>
      <c r="R101" s="1"/>
      <c r="S101" s="1"/>
    </row>
    <row r="102" spans="1:19" ht="23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9.5" customHeight="1">
      <c r="A103" s="13" t="s">
        <v>212</v>
      </c>
      <c r="B103" s="13"/>
      <c r="C103" s="13"/>
      <c r="D103" s="13"/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4"/>
      <c r="R103" s="14"/>
      <c r="S103" s="1"/>
    </row>
    <row r="104" spans="1:19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1"/>
      <c r="O104" s="1"/>
      <c r="P104" s="1"/>
      <c r="Q104" s="1"/>
      <c r="R104" s="1"/>
      <c r="S104" s="1"/>
    </row>
  </sheetData>
  <sheetProtection/>
  <mergeCells count="98">
    <mergeCell ref="E8:G8"/>
    <mergeCell ref="E9:G9"/>
    <mergeCell ref="E6:G6"/>
    <mergeCell ref="E7:G7"/>
    <mergeCell ref="B2:F2"/>
    <mergeCell ref="G2:P3"/>
    <mergeCell ref="B3:F4"/>
    <mergeCell ref="E5:G5"/>
    <mergeCell ref="E14:G14"/>
    <mergeCell ref="E15:G15"/>
    <mergeCell ref="E12:G12"/>
    <mergeCell ref="E13:G13"/>
    <mergeCell ref="E10:G10"/>
    <mergeCell ref="E11:G11"/>
    <mergeCell ref="E20:G20"/>
    <mergeCell ref="E21:G21"/>
    <mergeCell ref="E18:G18"/>
    <mergeCell ref="E19:G19"/>
    <mergeCell ref="E16:G16"/>
    <mergeCell ref="E17:G17"/>
    <mergeCell ref="E26:G26"/>
    <mergeCell ref="E27:G27"/>
    <mergeCell ref="E24:G24"/>
    <mergeCell ref="E25:G25"/>
    <mergeCell ref="E22:G22"/>
    <mergeCell ref="E23:G23"/>
    <mergeCell ref="E32:G32"/>
    <mergeCell ref="E33:G33"/>
    <mergeCell ref="E30:G30"/>
    <mergeCell ref="E31:G31"/>
    <mergeCell ref="E28:G28"/>
    <mergeCell ref="E29:G29"/>
    <mergeCell ref="E38:G38"/>
    <mergeCell ref="E39:G39"/>
    <mergeCell ref="E36:G36"/>
    <mergeCell ref="E37:G37"/>
    <mergeCell ref="E34:G34"/>
    <mergeCell ref="E35:G35"/>
    <mergeCell ref="E48:G48"/>
    <mergeCell ref="E49:G49"/>
    <mergeCell ref="E46:G46"/>
    <mergeCell ref="E47:G47"/>
    <mergeCell ref="A41:E41"/>
    <mergeCell ref="Q41:R41"/>
    <mergeCell ref="B42:F42"/>
    <mergeCell ref="G42:P43"/>
    <mergeCell ref="B43:F44"/>
    <mergeCell ref="E45:G45"/>
    <mergeCell ref="E54:G54"/>
    <mergeCell ref="E55:G55"/>
    <mergeCell ref="E52:G52"/>
    <mergeCell ref="E53:G53"/>
    <mergeCell ref="E50:G50"/>
    <mergeCell ref="E51:G51"/>
    <mergeCell ref="E60:G60"/>
    <mergeCell ref="E61:G61"/>
    <mergeCell ref="E58:G58"/>
    <mergeCell ref="E59:G59"/>
    <mergeCell ref="E56:G56"/>
    <mergeCell ref="E57:G57"/>
    <mergeCell ref="E66:G66"/>
    <mergeCell ref="E67:G67"/>
    <mergeCell ref="E64:G64"/>
    <mergeCell ref="E65:G65"/>
    <mergeCell ref="E62:G62"/>
    <mergeCell ref="E63:G63"/>
    <mergeCell ref="E72:G72"/>
    <mergeCell ref="E73:G73"/>
    <mergeCell ref="E70:G70"/>
    <mergeCell ref="E71:G71"/>
    <mergeCell ref="E68:G68"/>
    <mergeCell ref="E69:G69"/>
    <mergeCell ref="E78:G78"/>
    <mergeCell ref="E79:G79"/>
    <mergeCell ref="E76:G76"/>
    <mergeCell ref="E77:G77"/>
    <mergeCell ref="E74:G74"/>
    <mergeCell ref="E75:G75"/>
    <mergeCell ref="E90:G90"/>
    <mergeCell ref="E91:G91"/>
    <mergeCell ref="E88:G88"/>
    <mergeCell ref="E89:G89"/>
    <mergeCell ref="B84:F84"/>
    <mergeCell ref="G84:P85"/>
    <mergeCell ref="B85:F86"/>
    <mergeCell ref="E87:G87"/>
    <mergeCell ref="E96:G96"/>
    <mergeCell ref="E97:G97"/>
    <mergeCell ref="E94:G94"/>
    <mergeCell ref="E95:G95"/>
    <mergeCell ref="E92:G92"/>
    <mergeCell ref="E93:G93"/>
    <mergeCell ref="A103:E103"/>
    <mergeCell ref="Q103:R103"/>
    <mergeCell ref="E101:G101"/>
    <mergeCell ref="E100:G100"/>
    <mergeCell ref="E98:G98"/>
    <mergeCell ref="E99:G99"/>
  </mergeCells>
  <printOptions/>
  <pageMargins left="0" right="0" top="0" bottom="0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 Seeley</cp:lastModifiedBy>
  <dcterms:created xsi:type="dcterms:W3CDTF">2016-08-22T05:38:07Z</dcterms:created>
  <dcterms:modified xsi:type="dcterms:W3CDTF">2016-08-22T05:38:07Z</dcterms:modified>
  <cp:category/>
  <cp:version/>
  <cp:contentType/>
  <cp:contentStatus/>
</cp:coreProperties>
</file>